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40" windowWidth="24255" windowHeight="10350" tabRatio="874" firstSheet="12" activeTab="13"/>
  </bookViews>
  <sheets>
    <sheet name="Table 6.01" sheetId="1" r:id="rId1"/>
    <sheet name="Table 6.02" sheetId="2" r:id="rId2"/>
    <sheet name="Table 6.03" sheetId="3" r:id="rId3"/>
    <sheet name="Table 6.04" sheetId="4" r:id="rId4"/>
    <sheet name="Table 6.05" sheetId="5" r:id="rId5"/>
    <sheet name="Table 6.06" sheetId="6" r:id="rId6"/>
    <sheet name="Table 6.07" sheetId="7" r:id="rId7"/>
    <sheet name="Table 6.08" sheetId="8" r:id="rId8"/>
    <sheet name="Table 6.09" sheetId="9" r:id="rId9"/>
    <sheet name="Table 6.10" sheetId="10" r:id="rId10"/>
    <sheet name="Table 6.11" sheetId="11" r:id="rId11"/>
    <sheet name="Table 6.12" sheetId="12" r:id="rId12"/>
    <sheet name="Table 6.13" sheetId="13" r:id="rId13"/>
    <sheet name="Table 6.14" sheetId="14" r:id="rId14"/>
    <sheet name="Table 6.15" sheetId="15" r:id="rId15"/>
    <sheet name="Table 6.16" sheetId="16" r:id="rId16"/>
    <sheet name="Table 6.17" sheetId="17" r:id="rId17"/>
    <sheet name="Table 6.18" sheetId="18" r:id="rId18"/>
    <sheet name="Table 6.19" sheetId="19" r:id="rId19"/>
    <sheet name="Table 6.20" sheetId="20" r:id="rId20"/>
    <sheet name="Table 6.21Prim" sheetId="21" r:id="rId21"/>
    <sheet name="Table 6.21Multi" sheetId="22" r:id="rId22"/>
    <sheet name="Table 6.22" sheetId="23" r:id="rId23"/>
  </sheets>
  <definedNames>
    <definedName name="_xlnm.Print_Area" localSheetId="19">'Table 6.20'!$A$1:$G$15</definedName>
    <definedName name="_xlnm.Print_Area" localSheetId="21">'Table 6.21Multi'!$A$1:$P$28</definedName>
    <definedName name="_xlnm.Print_Area" localSheetId="20">'Table 6.21Prim'!$A$1:$P$29</definedName>
  </definedNames>
  <calcPr fullCalcOnLoad="1"/>
</workbook>
</file>

<file path=xl/sharedStrings.xml><?xml version="1.0" encoding="utf-8"?>
<sst xmlns="http://schemas.openxmlformats.org/spreadsheetml/2006/main" count="787" uniqueCount="279">
  <si>
    <t>Plurality of pregnancy</t>
  </si>
  <si>
    <t>Onset of labour</t>
  </si>
  <si>
    <t>Singleton</t>
  </si>
  <si>
    <t>Multiple</t>
  </si>
  <si>
    <t>Total</t>
  </si>
  <si>
    <t>No.</t>
  </si>
  <si>
    <t>%</t>
  </si>
  <si>
    <t>Spontaneous - not augmented</t>
  </si>
  <si>
    <t>Spontaneous - augmented</t>
  </si>
  <si>
    <t>Induced</t>
  </si>
  <si>
    <t>No labour</t>
  </si>
  <si>
    <t>Under 20</t>
  </si>
  <si>
    <t>20 - 34</t>
  </si>
  <si>
    <t>35 and over</t>
  </si>
  <si>
    <t>Reason for induction</t>
  </si>
  <si>
    <t>Mothers with induced labour</t>
  </si>
  <si>
    <t>Prolonged pregnancy</t>
  </si>
  <si>
    <t>Poor fetal growth</t>
  </si>
  <si>
    <t>Diabetes complicating pregnancy</t>
  </si>
  <si>
    <t>TABLE 6.04</t>
  </si>
  <si>
    <t>Presentation</t>
  </si>
  <si>
    <t>Vertex</t>
  </si>
  <si>
    <t>Face</t>
  </si>
  <si>
    <t>Brow</t>
  </si>
  <si>
    <t>Breech</t>
  </si>
  <si>
    <t>Other</t>
  </si>
  <si>
    <t>TABLE 6.05</t>
  </si>
  <si>
    <t xml:space="preserve">Method of </t>
  </si>
  <si>
    <t>Forceps</t>
  </si>
  <si>
    <t>Vacuum extraction</t>
  </si>
  <si>
    <t>LSCS</t>
  </si>
  <si>
    <t>Classical CS</t>
  </si>
  <si>
    <t>Age of mother (years)</t>
  </si>
  <si>
    <t xml:space="preserve">TABLE 6.07           </t>
  </si>
  <si>
    <t>Forceps/</t>
  </si>
  <si>
    <t>Caesarean</t>
  </si>
  <si>
    <t>Vacuum</t>
  </si>
  <si>
    <t>Section</t>
  </si>
  <si>
    <t>Reason for</t>
  </si>
  <si>
    <t>Caesarean Section</t>
  </si>
  <si>
    <t>Fetal distress</t>
  </si>
  <si>
    <t>Mothers</t>
  </si>
  <si>
    <t>Prolonged second stage</t>
  </si>
  <si>
    <t>Total mothers</t>
  </si>
  <si>
    <t>Long labour</t>
  </si>
  <si>
    <t>Primary post-partum haemorrhage</t>
  </si>
  <si>
    <t>Obstructed labour</t>
  </si>
  <si>
    <t>Monitoring of fetal heart during labour</t>
  </si>
  <si>
    <t>Post-partum haemorrhage</t>
  </si>
  <si>
    <t>Obstetrician</t>
  </si>
  <si>
    <t>Midwife</t>
  </si>
  <si>
    <t>Age of mother</t>
  </si>
  <si>
    <t>Total babies born after a period of labour</t>
  </si>
  <si>
    <t>(a) Includes babies born between 37 and 41 completed gestational weeks.</t>
  </si>
  <si>
    <r>
      <t xml:space="preserve">Total </t>
    </r>
    <r>
      <rPr>
        <vertAlign val="superscript"/>
        <sz val="10"/>
        <rFont val="Arial"/>
        <family val="2"/>
      </rPr>
      <t>(a)</t>
    </r>
  </si>
  <si>
    <t>Labour status</t>
  </si>
  <si>
    <t>Labour</t>
  </si>
  <si>
    <t>Accoucheur</t>
  </si>
  <si>
    <t>Episiotomy only</t>
  </si>
  <si>
    <t>Hypertension complicating the puerperium</t>
  </si>
  <si>
    <t>Previous uterine scar</t>
  </si>
  <si>
    <t>Female sterilisation</t>
  </si>
  <si>
    <t>Twin pregnancy</t>
  </si>
  <si>
    <t>Infection of amniotic sac and membranes</t>
  </si>
  <si>
    <t>Rhesus and other isoimmunisation</t>
  </si>
  <si>
    <t>Uterine inertia (inc failure to progress)</t>
  </si>
  <si>
    <t>Hypertension complicating pregnancy (incl. pre-eclampsia and eclampsia)</t>
  </si>
  <si>
    <t>Excessive fetal growth</t>
  </si>
  <si>
    <t>Disorders of the breast and/or lactation (excluding infection)</t>
  </si>
  <si>
    <t>Other fetal problems (includes decreased fetal movements)</t>
  </si>
  <si>
    <t>Fetal distress and/or meconium liquor</t>
  </si>
  <si>
    <t>Nil</t>
  </si>
  <si>
    <t>1st degree laceration only</t>
  </si>
  <si>
    <t>2nd degree laceration only</t>
  </si>
  <si>
    <t>3rd degree laceration only</t>
  </si>
  <si>
    <t>4th degree laceration only</t>
  </si>
  <si>
    <t>Yes</t>
  </si>
  <si>
    <t xml:space="preserve">No </t>
  </si>
  <si>
    <t xml:space="preserve">(d) In the case of multiple types of perineal trauma, the highest degree of trauma is used. </t>
  </si>
  <si>
    <r>
      <t>Genital tract trauma</t>
    </r>
    <r>
      <rPr>
        <vertAlign val="superscript"/>
        <sz val="10"/>
        <rFont val="Arial"/>
        <family val="2"/>
      </rPr>
      <t>(c) (d)</t>
    </r>
  </si>
  <si>
    <t xml:space="preserve">                         </t>
  </si>
  <si>
    <t>(a) Includes surgical repair to the lower genital tract including the cervix.</t>
  </si>
  <si>
    <t>TABLE 6.06</t>
  </si>
  <si>
    <t>Breech presentation</t>
  </si>
  <si>
    <t>Manipulation of fetal position and presentation</t>
  </si>
  <si>
    <t>Failed medical and/or surgical induction of labour</t>
  </si>
  <si>
    <t>Previous poor obstetric history</t>
  </si>
  <si>
    <t>(a) Where the membranes rupture prior to the onset of labour regardless of gestation.</t>
  </si>
  <si>
    <t>(a) Reporting of multiple complications was permitted, so numbers cannot be cumulated.</t>
  </si>
  <si>
    <r>
      <t>Complication</t>
    </r>
    <r>
      <rPr>
        <vertAlign val="superscript"/>
        <sz val="10"/>
        <rFont val="Arial"/>
        <family val="2"/>
      </rPr>
      <t>(a)</t>
    </r>
  </si>
  <si>
    <t>(a) Reporting of multiple conditions permitted, so numbers cannot be cumulated.</t>
  </si>
  <si>
    <r>
      <t>Selected complication</t>
    </r>
    <r>
      <rPr>
        <vertAlign val="superscript"/>
        <sz val="10"/>
        <rFont val="Arial"/>
        <family val="2"/>
      </rPr>
      <t>(a)</t>
    </r>
  </si>
  <si>
    <r>
      <t>Procedures and Operations</t>
    </r>
    <r>
      <rPr>
        <vertAlign val="superscript"/>
        <sz val="10"/>
        <rFont val="Arial"/>
        <family val="2"/>
      </rPr>
      <t>(a)</t>
    </r>
  </si>
  <si>
    <t>(a) Reporting of multiple complications was permitted so numbers cannot be cumulated.</t>
  </si>
  <si>
    <t>TABLE 6.01</t>
  </si>
  <si>
    <t>TABLE 6.02</t>
  </si>
  <si>
    <t>(c) May include labial and perineal grazes.</t>
  </si>
  <si>
    <r>
      <t>Episiotomy and laceration</t>
    </r>
    <r>
      <rPr>
        <vertAlign val="superscript"/>
        <sz val="10"/>
        <rFont val="Arial"/>
        <family val="2"/>
      </rPr>
      <t>(c)</t>
    </r>
  </si>
  <si>
    <r>
      <t>Episiotomy</t>
    </r>
    <r>
      <rPr>
        <vertAlign val="superscript"/>
        <sz val="10"/>
        <rFont val="Arial"/>
        <family val="2"/>
      </rPr>
      <t>(b)</t>
    </r>
  </si>
  <si>
    <t>Cephalopelvic disproportion</t>
  </si>
  <si>
    <t>Multiple pregnancy</t>
  </si>
  <si>
    <t>Maternal distress</t>
  </si>
  <si>
    <t>Uterine inertia (incl. failure to progress)</t>
  </si>
  <si>
    <t>Amniocentesis</t>
  </si>
  <si>
    <t>Anaemia</t>
  </si>
  <si>
    <t>Complications of obstetrical surgical wounds</t>
  </si>
  <si>
    <t>Puerperial pyrexia</t>
  </si>
  <si>
    <t>Infection of genitourinary tract</t>
  </si>
  <si>
    <t>Venous complications</t>
  </si>
  <si>
    <t>TABLE 6.08</t>
  </si>
  <si>
    <t>None reported</t>
  </si>
  <si>
    <t xml:space="preserve">At least one method </t>
  </si>
  <si>
    <t>Nitrous oxide</t>
  </si>
  <si>
    <t>Caudal</t>
  </si>
  <si>
    <t>Epidural</t>
  </si>
  <si>
    <t>Spinal</t>
  </si>
  <si>
    <t>General Anaesthesia</t>
  </si>
  <si>
    <t>Anaesthesia</t>
  </si>
  <si>
    <t>Local to perineum</t>
  </si>
  <si>
    <t>Pudendal</t>
  </si>
  <si>
    <t>Psychosocial and other administrative circumstances</t>
  </si>
  <si>
    <r>
      <t xml:space="preserve">Total </t>
    </r>
    <r>
      <rPr>
        <b/>
        <vertAlign val="superscript"/>
        <sz val="10"/>
        <rFont val="Arial"/>
        <family val="2"/>
      </rPr>
      <t>(d)</t>
    </r>
  </si>
  <si>
    <r>
      <t>Total</t>
    </r>
    <r>
      <rPr>
        <b/>
        <vertAlign val="superscript"/>
        <sz val="10"/>
        <rFont val="Arial"/>
        <family val="2"/>
      </rPr>
      <t>(b)</t>
    </r>
  </si>
  <si>
    <t>Intrauterine fetal death</t>
  </si>
  <si>
    <t>Combined Spinal-Epidural</t>
  </si>
  <si>
    <t>Pharmacological Analgesia</t>
  </si>
  <si>
    <t>Vaginal</t>
  </si>
  <si>
    <t>Other Genital Trauma</t>
  </si>
  <si>
    <t>(a) In the case of multiple births, details of first birth are used.</t>
  </si>
  <si>
    <t>non-instrumental</t>
  </si>
  <si>
    <t>-</t>
  </si>
  <si>
    <t>At least one method</t>
  </si>
  <si>
    <t>Total babies</t>
  </si>
  <si>
    <r>
      <t xml:space="preserve">Type of Non-Pharmacological Analgesia during Labour </t>
    </r>
    <r>
      <rPr>
        <vertAlign val="superscript"/>
        <sz val="10"/>
        <rFont val="Arial"/>
        <family val="2"/>
      </rPr>
      <t>(a)</t>
    </r>
  </si>
  <si>
    <t>Vaginal non-instrumental</t>
  </si>
  <si>
    <r>
      <t>Total</t>
    </r>
    <r>
      <rPr>
        <b/>
        <vertAlign val="superscript"/>
        <sz val="10"/>
        <rFont val="Arial"/>
        <family val="2"/>
      </rPr>
      <t xml:space="preserve"> (b)</t>
    </r>
  </si>
  <si>
    <t xml:space="preserve">Method of birth   </t>
  </si>
  <si>
    <t>Method of birth</t>
  </si>
  <si>
    <t>birth</t>
  </si>
  <si>
    <t>Systemic Opioid</t>
  </si>
  <si>
    <r>
      <t>Total</t>
    </r>
    <r>
      <rPr>
        <b/>
        <vertAlign val="superscript"/>
        <sz val="10"/>
        <rFont val="Arial"/>
        <family val="2"/>
      </rPr>
      <t>(a)</t>
    </r>
  </si>
  <si>
    <t>(a) Reporting of multiple methods of anaesthesia permitted.</t>
  </si>
  <si>
    <t xml:space="preserve">TABLE 6.12      </t>
  </si>
  <si>
    <t>Total Mothers</t>
  </si>
  <si>
    <t>Morphology ultrasound scan</t>
  </si>
  <si>
    <t>Other obstetric trauma</t>
  </si>
  <si>
    <t>Insertion of cervical suture</t>
  </si>
  <si>
    <t>Surgical postpartum evacuation of uterus</t>
  </si>
  <si>
    <t>(b) May also include other diagnostic procedures on fetus.</t>
  </si>
  <si>
    <t>Assessment for chorionicity scan</t>
  </si>
  <si>
    <t>Nuchal translucency ultrasound</t>
  </si>
  <si>
    <t>Total Induced Mothers</t>
  </si>
  <si>
    <t>(d) Includes mothers with not stated episiotomy.</t>
  </si>
  <si>
    <r>
      <t xml:space="preserve">Total </t>
    </r>
    <r>
      <rPr>
        <b/>
        <vertAlign val="superscript"/>
        <sz val="10"/>
        <rFont val="Arial"/>
        <family val="2"/>
      </rPr>
      <t>(a)</t>
    </r>
  </si>
  <si>
    <t>(a) Includes babies with not stated presentation.</t>
  </si>
  <si>
    <r>
      <t>Total</t>
    </r>
    <r>
      <rPr>
        <vertAlign val="superscript"/>
        <sz val="10"/>
        <rFont val="Arial"/>
        <family val="2"/>
      </rPr>
      <t>(e)</t>
    </r>
  </si>
  <si>
    <t>(e) Includes mothers with not stated accoucher.</t>
  </si>
  <si>
    <t>(f) May include labial and perineal graze.</t>
  </si>
  <si>
    <t>Note:  Excludes Born Before Arrival (BBA).</t>
  </si>
  <si>
    <t>Note: Excludes Born Before Arrival (BBA).</t>
  </si>
  <si>
    <t>(a) Includes births with not stated presentation.</t>
  </si>
  <si>
    <t>Precipitate delivery</t>
  </si>
  <si>
    <t>Cord entanglement with/without compression</t>
  </si>
  <si>
    <t>All mothers</t>
  </si>
  <si>
    <t>Manual removal of placenta</t>
  </si>
  <si>
    <t>Infection of breast</t>
  </si>
  <si>
    <t>Spurious / false labour</t>
  </si>
  <si>
    <t>(a) Reporting of multiple methods of pharmacological analgesia permitted, so numbers cannot be cumulated.</t>
  </si>
  <si>
    <t>(a) Reporting of multiple methods of non-pharmacological analgesia permitted, so numbers cannot be cumulated.</t>
  </si>
  <si>
    <t>Spinal and epidural anaesthesia induced headache during puerperium</t>
  </si>
  <si>
    <r>
      <t>TABLE 6.13    TERM</t>
    </r>
    <r>
      <rPr>
        <b/>
        <vertAlign val="superscript"/>
        <sz val="10"/>
        <rFont val="Arial"/>
        <family val="2"/>
      </rPr>
      <t xml:space="preserve"> (a)</t>
    </r>
    <r>
      <rPr>
        <b/>
        <sz val="10"/>
        <rFont val="Arial"/>
        <family val="2"/>
      </rPr>
      <t xml:space="preserve">, SINGLETON BIRTHS WITH A VERTEX PRESENTATION TO PRIMIPAROUS MOTHERS </t>
    </r>
  </si>
  <si>
    <t>(a) Reporting of multiple procedures was permitted, so numbers cannot be cumulated.</t>
  </si>
  <si>
    <t>Premature rupture of membranes</t>
  </si>
  <si>
    <t>Retained placenta with/without haemorrhage</t>
  </si>
  <si>
    <t>TABLE 6.03</t>
  </si>
  <si>
    <t xml:space="preserve">TABLE 6.09     </t>
  </si>
  <si>
    <t>TABLE 6.10</t>
  </si>
  <si>
    <t>Social Circumstances</t>
  </si>
  <si>
    <t>Placenta praevia, with or without haemorrhage, abruptio placenta and other antepartum haemorrhage</t>
  </si>
  <si>
    <t>Perineal and other genital tract trauma</t>
  </si>
  <si>
    <t>TABLE 6.17</t>
  </si>
  <si>
    <t>SELECTED PROCEDURES AND OPERATIONS PERFORMED</t>
  </si>
  <si>
    <t>Obstetric Ultrasound</t>
  </si>
  <si>
    <t>Administration of blood and blood products</t>
  </si>
  <si>
    <t>Chorionic villus sampling</t>
  </si>
  <si>
    <t xml:space="preserve">TABLE 6.18 </t>
  </si>
  <si>
    <t>TABLE 6.19</t>
  </si>
  <si>
    <t xml:space="preserve">TABLE 6.20   </t>
  </si>
  <si>
    <t xml:space="preserve">METHOD OF BIRTH BY METHOD OF PHARMACOLOGICAL ANALGESIA </t>
  </si>
  <si>
    <t xml:space="preserve">METHOD OF BIRTH BY METHOD OF NON-PHARMACOLOGICAL ANALGESIA    </t>
  </si>
  <si>
    <t>METHOD OF BIRTH BY METHOD OF ANAESTHESIA</t>
  </si>
  <si>
    <r>
      <t>during labour</t>
    </r>
    <r>
      <rPr>
        <vertAlign val="superscript"/>
        <sz val="10"/>
        <rFont val="Arial"/>
        <family val="2"/>
      </rPr>
      <t xml:space="preserve"> (a)</t>
    </r>
  </si>
  <si>
    <r>
      <t>for birth</t>
    </r>
    <r>
      <rPr>
        <vertAlign val="superscript"/>
        <sz val="10"/>
        <rFont val="Arial"/>
        <family val="2"/>
      </rPr>
      <t xml:space="preserve"> (a)</t>
    </r>
  </si>
  <si>
    <t>ONSET OF LABOUR BY PLURALITY OF PREGNANCY</t>
  </si>
  <si>
    <t>ONSET OF LABOUR BY AGE OF MOTHER</t>
  </si>
  <si>
    <t>SELECTED REASON FOR INDUCTION</t>
  </si>
  <si>
    <t>PRESENTATION BY PLURALITY OF PREGNANCY</t>
  </si>
  <si>
    <t>METHOD OF BIRTH BY PLURALITY OF PREGNANCY</t>
  </si>
  <si>
    <t>METHOD OF BIRTH BY AGE OF MOTHER</t>
  </si>
  <si>
    <t>METHOD OF BIRTH BY PRESENTATION</t>
  </si>
  <si>
    <t>DURING LABOUR/BIRTH</t>
  </si>
  <si>
    <t xml:space="preserve">DURING LABOUR/BIRTH            </t>
  </si>
  <si>
    <t>ONSET OF LABOUR BY METHOD OF BIRTH</t>
  </si>
  <si>
    <t xml:space="preserve">                        ONSET OF LABOUR BY METHOD OF BIRTH</t>
  </si>
  <si>
    <r>
      <t xml:space="preserve">                        METHOD OF BIRTH BY ONSET OF LABOUR</t>
    </r>
    <r>
      <rPr>
        <b/>
        <vertAlign val="superscript"/>
        <sz val="10"/>
        <rFont val="Arial"/>
        <family val="2"/>
      </rPr>
      <t>(a)</t>
    </r>
  </si>
  <si>
    <t xml:space="preserve">                       SELECTED LABOUR AND BIRTH COMPLICATIONS</t>
  </si>
  <si>
    <t>DURING PREGNANCY, LABOUR AND THE PUERPERIUM</t>
  </si>
  <si>
    <t>SELECTED PUERPERIUM COMPLICATIONS</t>
  </si>
  <si>
    <t>GENITAL TRACT TRAUMA BY SURGICAL REPAIR</t>
  </si>
  <si>
    <t>SELECTED ANTENATAL ULTRASOUNDS</t>
  </si>
  <si>
    <r>
      <t xml:space="preserve">Total </t>
    </r>
    <r>
      <rPr>
        <vertAlign val="superscript"/>
        <sz val="10"/>
        <rFont val="Arial"/>
        <family val="2"/>
      </rPr>
      <t>(b)</t>
    </r>
  </si>
  <si>
    <t>(b) Includes babies with not stated pharmacological analgesia or other methods of birth.</t>
  </si>
  <si>
    <t xml:space="preserve"> </t>
  </si>
  <si>
    <t>(a) Includes 'Other' methods</t>
  </si>
  <si>
    <t>(b) Includes 'Other' methods of birth</t>
  </si>
  <si>
    <t>(a) Includes those with 'other' methods of birth.</t>
  </si>
  <si>
    <t>(b) Includes those with 'other' method of birth.</t>
  </si>
  <si>
    <r>
      <t>Total</t>
    </r>
    <r>
      <rPr>
        <vertAlign val="superscript"/>
        <sz val="10"/>
        <rFont val="Arial"/>
        <family val="2"/>
      </rPr>
      <t>(b)</t>
    </r>
  </si>
  <si>
    <r>
      <t>Total</t>
    </r>
    <r>
      <rPr>
        <vertAlign val="superscript"/>
        <sz val="10"/>
        <rFont val="Arial"/>
        <family val="2"/>
      </rPr>
      <t>(a)</t>
    </r>
  </si>
  <si>
    <t>(g) Includes not stated.</t>
  </si>
  <si>
    <t>EPISIOTOMY BY SURGICAL REPAIR</t>
  </si>
  <si>
    <r>
      <t xml:space="preserve">Surgical repair </t>
    </r>
    <r>
      <rPr>
        <vertAlign val="superscript"/>
        <sz val="10"/>
        <rFont val="Arial"/>
        <family val="2"/>
      </rPr>
      <t>(a)</t>
    </r>
  </si>
  <si>
    <t xml:space="preserve">PRIMIPAROUS MOTHERS AGED BETWEEN 20 AND 34 IN PUBLIC ACCOMMODATION  WITH A VAGINAL NON-INSTRUMENTAL BIRTH OF A </t>
  </si>
  <si>
    <t>TABLE 6.21 A</t>
  </si>
  <si>
    <t xml:space="preserve">TABLE 6.21 B </t>
  </si>
  <si>
    <r>
      <t xml:space="preserve">Multiparous mothers </t>
    </r>
    <r>
      <rPr>
        <i/>
        <vertAlign val="superscript"/>
        <sz val="10"/>
        <rFont val="Arial"/>
        <family val="2"/>
      </rPr>
      <t>(a)</t>
    </r>
  </si>
  <si>
    <t>(a) Primiparous mothers have had no previous viable pregnancy.  Multiparous mothers have had 1 or more previous viable pregnancies.</t>
  </si>
  <si>
    <t>(b) Includes babies born between 37 and 41 completed gestational weeks.</t>
  </si>
  <si>
    <r>
      <t xml:space="preserve">MULTIPAROUS 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MOTHERS AGED BETWEEN 20 AND 34 IN PUBLIC ACCOMMODATION  WITH A VAGINAL NON-INSTRUMENTAL BIRTH OF A </t>
    </r>
  </si>
  <si>
    <r>
      <t xml:space="preserve">Primiparous mothers </t>
    </r>
    <r>
      <rPr>
        <i/>
        <vertAlign val="superscript"/>
        <sz val="10"/>
        <rFont val="Arial"/>
        <family val="2"/>
      </rPr>
      <t>(a)</t>
    </r>
  </si>
  <si>
    <t>(e) As of 1 July 2013 'Graze only' are combined with 1st degree laceration.</t>
  </si>
  <si>
    <t>Medical Officer</t>
  </si>
  <si>
    <t>Medical Student</t>
  </si>
  <si>
    <t>Student Midwife</t>
  </si>
  <si>
    <t>MOTHERS BIRTHING IN QUEENSLAND, 2014</t>
  </si>
  <si>
    <t>BIRTHS, QUEENSLAND, 2014</t>
  </si>
  <si>
    <t xml:space="preserve">                        AGED BETWEEN 20 AND 34 IN PUBLIC ACCOMMODATION, QUEENSLAND, 2014</t>
  </si>
  <si>
    <t>TABLE 6.14    MOTHERS WITH A PREVIOUS CAESAREAN SECTION OR OTHER UTERINE SURGERY, QUEENSLAND, 2014</t>
  </si>
  <si>
    <t>TABLE 6.15    MOTHERS BIRTHING IN QUEENSLAND, 2014</t>
  </si>
  <si>
    <t>MOTHERS BIRTHING VAGINALLY, QUEENSLAND, 2014</t>
  </si>
  <si>
    <r>
      <t xml:space="preserve">SINGLETON,TERM 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 xml:space="preserve"> BABY, QUEENSLAND, 2014, GENITAL TRACT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TRAUMA BY ACCOUCHEUR</t>
    </r>
  </si>
  <si>
    <r>
      <t>SINGLETON,TERM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 xml:space="preserve"> BABY, QUEENSLAND, 2014, GENITAL TRACT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TRAUMA BY ACCOUCHEUR</t>
    </r>
  </si>
  <si>
    <t xml:space="preserve">TABLE 6.22     </t>
  </si>
  <si>
    <t xml:space="preserve">TABLE 6.11        MOTHERS BIRTHING BY LABOUR STATUS BY PRIMARY CAESAREAN SECTION REASON, </t>
  </si>
  <si>
    <t xml:space="preserve">                            QUEENSLAND, 2014</t>
  </si>
  <si>
    <t>MOTHERS WITH INDUCED LABOUR, QUEENSLAND, 2014</t>
  </si>
  <si>
    <r>
      <t xml:space="preserve">Total </t>
    </r>
    <r>
      <rPr>
        <b/>
        <vertAlign val="superscript"/>
        <sz val="10"/>
        <rFont val="Arial"/>
        <family val="2"/>
      </rPr>
      <t>(g)</t>
    </r>
  </si>
  <si>
    <t>1st degree laceration, graze and vaginal tear</t>
  </si>
  <si>
    <t>Vaginal tear with intact perineum</t>
  </si>
  <si>
    <t>Episiotomy and laceration</t>
  </si>
  <si>
    <t>Other trauma only</t>
  </si>
  <si>
    <t>Shower</t>
  </si>
  <si>
    <t>Heat pack</t>
  </si>
  <si>
    <t>Massage</t>
  </si>
  <si>
    <t>Birth ball</t>
  </si>
  <si>
    <t>Water immersion</t>
  </si>
  <si>
    <t>Aromatherapy</t>
  </si>
  <si>
    <t>Homoeopathy</t>
  </si>
  <si>
    <t>TENS</t>
  </si>
  <si>
    <t>Acupuncture</t>
  </si>
  <si>
    <t>.</t>
  </si>
  <si>
    <r>
      <t xml:space="preserve">Surgical repair </t>
    </r>
    <r>
      <rPr>
        <vertAlign val="superscript"/>
        <sz val="10"/>
        <rFont val="Arial"/>
        <family val="2"/>
      </rPr>
      <t>(b)</t>
    </r>
  </si>
  <si>
    <t xml:space="preserve">(b) Includes surgical repair to the lower genital tract including the cervix. </t>
  </si>
  <si>
    <r>
      <t>Genital tract trauma</t>
    </r>
    <r>
      <rPr>
        <vertAlign val="superscript"/>
        <sz val="10"/>
        <rFont val="Arial"/>
        <family val="2"/>
      </rPr>
      <t>(a) (c)</t>
    </r>
  </si>
  <si>
    <t xml:space="preserve">(c) In the case of multiple types of perineal trauma, the highest degree of trauma is used. </t>
  </si>
  <si>
    <r>
      <t xml:space="preserve">Episiotomy and other trauma </t>
    </r>
    <r>
      <rPr>
        <vertAlign val="superscript"/>
        <sz val="10"/>
        <rFont val="Arial"/>
        <family val="2"/>
      </rPr>
      <t>(d)</t>
    </r>
  </si>
  <si>
    <t>(d) This category commenced collection as of 1 July 2013.</t>
  </si>
  <si>
    <t>(e) Includes not stated.</t>
  </si>
  <si>
    <r>
      <t xml:space="preserve">Total </t>
    </r>
    <r>
      <rPr>
        <b/>
        <vertAlign val="superscript"/>
        <sz val="10"/>
        <rFont val="Arial"/>
        <family val="2"/>
      </rPr>
      <t>(e)</t>
    </r>
  </si>
  <si>
    <t>Other genital trauma</t>
  </si>
  <si>
    <r>
      <t>Episiotomy and laceration</t>
    </r>
    <r>
      <rPr>
        <vertAlign val="superscript"/>
        <sz val="10"/>
        <rFont val="Arial"/>
        <family val="2"/>
      </rPr>
      <t>(d)</t>
    </r>
  </si>
  <si>
    <r>
      <t>Episiotomy and other trauma</t>
    </r>
    <r>
      <rPr>
        <vertAlign val="superscript"/>
        <sz val="10"/>
        <rFont val="Arial"/>
        <family val="2"/>
      </rPr>
      <t xml:space="preserve"> (f)</t>
    </r>
  </si>
  <si>
    <r>
      <t xml:space="preserve">Other trauma only </t>
    </r>
    <r>
      <rPr>
        <vertAlign val="superscript"/>
        <sz val="10"/>
        <rFont val="Arial"/>
        <family val="2"/>
      </rPr>
      <t>(f)</t>
    </r>
  </si>
  <si>
    <t>TABLE 6.16              SELECTED LABOUR AND BIRTH COMPLICATIONS, QUEENSLAND, 2014</t>
  </si>
  <si>
    <t xml:space="preserve">                                FOLLOWING A PERIOD OF LABOUR</t>
  </si>
  <si>
    <t>(b) For mutliple births, details of first born baby are used.</t>
  </si>
  <si>
    <t>(a) For mutliple births, the method of birth of the first born baby are used.</t>
  </si>
  <si>
    <t>(b) For mutliple births, the method of birth of the first born baby are used.</t>
  </si>
  <si>
    <t>(c) For multiple births, details of first birth are used.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</si>
</sst>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_-;_-@_-"/>
    <numFmt numFmtId="167" formatCode="_-* #,##0_-;\-* #,##0_-;_-* &quot;-&quot;??_-;_-@_-"/>
    <numFmt numFmtId="168" formatCode="_-* #,##0.0_-;\-* #,##0.0_-;_-* &quot;-&quot;?_-;_-@_-"/>
    <numFmt numFmtId="169" formatCode="#,##0.0_ ;\-#,##0.0\ "/>
    <numFmt numFmtId="170" formatCode="###,###"/>
    <numFmt numFmtId="171" formatCode="#,##0_ ;\-#,##0\ "/>
    <numFmt numFmtId="172" formatCode="0.0%"/>
    <numFmt numFmtId="173" formatCode="_-* #,##0.0_-;\-* #,##0.0_-;_-* &quot;-&quot;??_-;_-@_-"/>
    <numFmt numFmtId="174" formatCode="_-* #,##0_-;\-* #,##0_-;_-* &quot;-&quot;?_-;_-@_-"/>
    <numFmt numFmtId="175" formatCode="[$-C09]dddd\,\ d\ mmmm\ yyyy"/>
    <numFmt numFmtId="176" formatCode="[$-409]h:mm:ss\ AM/PM"/>
    <numFmt numFmtId="177" formatCode="0.#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8"/>
      <name val="Arial, Helvetica, sans-serif"/>
      <family val="0"/>
    </font>
    <font>
      <sz val="12"/>
      <name val="Arial, Helvetica, sans-serif"/>
      <family val="0"/>
    </font>
    <font>
      <i/>
      <sz val="12"/>
      <name val="Arial, Helvetica, sans-serif"/>
      <family val="0"/>
    </font>
    <font>
      <i/>
      <sz val="9"/>
      <color indexed="18"/>
      <name val="Arial, Helvetica, sans-serif"/>
      <family val="0"/>
    </font>
    <font>
      <sz val="8"/>
      <color indexed="18"/>
      <name val="Arial, Helvetica, sans-serif"/>
      <family val="0"/>
    </font>
    <font>
      <i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4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Continuous"/>
    </xf>
    <xf numFmtId="2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0" fontId="2" fillId="0" borderId="11" xfId="0" applyFont="1" applyBorder="1" applyAlignment="1">
      <alignment horizontal="centerContinuous"/>
    </xf>
    <xf numFmtId="41" fontId="2" fillId="0" borderId="0" xfId="42" applyNumberFormat="1" applyFont="1" applyAlignment="1">
      <alignment/>
    </xf>
    <xf numFmtId="168" fontId="4" fillId="0" borderId="11" xfId="0" applyNumberFormat="1" applyFont="1" applyBorder="1" applyAlignment="1">
      <alignment/>
    </xf>
    <xf numFmtId="168" fontId="3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68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Continuous"/>
      <protection locked="0"/>
    </xf>
    <xf numFmtId="49" fontId="0" fillId="0" borderId="10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/>
    </xf>
    <xf numFmtId="169" fontId="4" fillId="0" borderId="1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6" fontId="4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66" fontId="4" fillId="0" borderId="0" xfId="0" applyNumberFormat="1" applyFont="1" applyAlignment="1">
      <alignment/>
    </xf>
    <xf numFmtId="166" fontId="4" fillId="0" borderId="0" xfId="42" applyNumberFormat="1" applyFon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168" fontId="3" fillId="0" borderId="0" xfId="0" applyNumberFormat="1" applyFont="1" applyFill="1" applyAlignment="1">
      <alignment/>
    </xf>
    <xf numFmtId="168" fontId="3" fillId="0" borderId="0" xfId="42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41" fontId="0" fillId="0" borderId="0" xfId="42" applyNumberFormat="1" applyAlignment="1" applyProtection="1">
      <alignment/>
      <protection locked="0"/>
    </xf>
    <xf numFmtId="41" fontId="0" fillId="0" borderId="0" xfId="42" applyNumberFormat="1" applyAlignment="1">
      <alignment/>
    </xf>
    <xf numFmtId="41" fontId="2" fillId="0" borderId="11" xfId="42" applyNumberFormat="1" applyFont="1" applyBorder="1" applyAlignment="1">
      <alignment/>
    </xf>
    <xf numFmtId="168" fontId="4" fillId="0" borderId="11" xfId="42" applyNumberFormat="1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168" fontId="4" fillId="0" borderId="0" xfId="42" applyNumberFormat="1" applyFont="1" applyFill="1" applyAlignment="1">
      <alignment horizontal="right"/>
    </xf>
    <xf numFmtId="0" fontId="10" fillId="0" borderId="0" xfId="0" applyFont="1" applyAlignment="1">
      <alignment/>
    </xf>
    <xf numFmtId="41" fontId="2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1" fontId="0" fillId="0" borderId="0" xfId="0" applyNumberFormat="1" applyFont="1" applyFill="1" applyBorder="1" applyAlignment="1" applyProtection="1">
      <alignment horizontal="right" wrapText="1"/>
      <protection/>
    </xf>
    <xf numFmtId="41" fontId="2" fillId="0" borderId="11" xfId="0" applyNumberFormat="1" applyFont="1" applyFill="1" applyBorder="1" applyAlignment="1" applyProtection="1">
      <alignment horizontal="right" wrapText="1"/>
      <protection/>
    </xf>
    <xf numFmtId="168" fontId="3" fillId="0" borderId="0" xfId="0" applyNumberFormat="1" applyFont="1" applyFill="1" applyBorder="1" applyAlignment="1" applyProtection="1">
      <alignment horizontal="right" wrapText="1"/>
      <protection/>
    </xf>
    <xf numFmtId="168" fontId="4" fillId="0" borderId="11" xfId="0" applyNumberFormat="1" applyFont="1" applyFill="1" applyBorder="1" applyAlignment="1" applyProtection="1">
      <alignment horizontal="right" wrapText="1"/>
      <protection/>
    </xf>
    <xf numFmtId="168" fontId="1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Alignment="1">
      <alignment horizontal="right"/>
    </xf>
    <xf numFmtId="168" fontId="3" fillId="0" borderId="0" xfId="42" applyNumberFormat="1" applyFont="1" applyAlignment="1">
      <alignment horizontal="right"/>
    </xf>
    <xf numFmtId="41" fontId="0" fillId="0" borderId="0" xfId="0" applyNumberFormat="1" applyFill="1" applyAlignment="1">
      <alignment horizontal="right"/>
    </xf>
    <xf numFmtId="0" fontId="0" fillId="0" borderId="12" xfId="0" applyFont="1" applyBorder="1" applyAlignment="1">
      <alignment/>
    </xf>
    <xf numFmtId="41" fontId="7" fillId="0" borderId="0" xfId="42" applyNumberFormat="1" applyFont="1" applyAlignment="1" applyProtection="1">
      <alignment/>
      <protection locked="0"/>
    </xf>
    <xf numFmtId="168" fontId="7" fillId="0" borderId="0" xfId="0" applyNumberFormat="1" applyFont="1" applyAlignment="1">
      <alignment/>
    </xf>
    <xf numFmtId="41" fontId="7" fillId="0" borderId="0" xfId="42" applyNumberFormat="1" applyFont="1" applyAlignment="1">
      <alignment/>
    </xf>
    <xf numFmtId="41" fontId="7" fillId="0" borderId="0" xfId="0" applyNumberFormat="1" applyFont="1" applyFill="1" applyBorder="1" applyAlignment="1" applyProtection="1">
      <alignment horizontal="right" wrapText="1"/>
      <protection/>
    </xf>
    <xf numFmtId="168" fontId="7" fillId="0" borderId="0" xfId="0" applyNumberFormat="1" applyFont="1" applyFill="1" applyBorder="1" applyAlignment="1" applyProtection="1">
      <alignment horizontal="right" wrapText="1"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 applyProtection="1">
      <alignment horizontal="right"/>
      <protection/>
    </xf>
    <xf numFmtId="41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41" fontId="2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41" fontId="0" fillId="0" borderId="0" xfId="0" applyNumberFormat="1" applyAlignment="1" applyProtection="1">
      <alignment horizontal="right"/>
      <protection locked="0"/>
    </xf>
    <xf numFmtId="41" fontId="0" fillId="0" borderId="0" xfId="42" applyNumberFormat="1" applyAlignment="1" applyProtection="1">
      <alignment horizontal="right"/>
      <protection locked="0"/>
    </xf>
    <xf numFmtId="41" fontId="7" fillId="0" borderId="0" xfId="42" applyNumberFormat="1" applyFont="1" applyAlignment="1" applyProtection="1">
      <alignment horizontal="right"/>
      <protection locked="0"/>
    </xf>
    <xf numFmtId="168" fontId="4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41" fontId="0" fillId="0" borderId="0" xfId="0" applyNumberFormat="1" applyFont="1" applyAlignment="1" applyProtection="1">
      <alignment horizontal="right"/>
      <protection locked="0"/>
    </xf>
    <xf numFmtId="168" fontId="0" fillId="0" borderId="11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0" fillId="0" borderId="11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70" fontId="2" fillId="33" borderId="13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68" fontId="3" fillId="0" borderId="0" xfId="0" applyNumberFormat="1" applyFont="1" applyFill="1" applyAlignment="1" applyProtection="1">
      <alignment horizontal="right"/>
      <protection/>
    </xf>
    <xf numFmtId="0" fontId="0" fillId="0" borderId="10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8" fontId="3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1" fontId="7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41" fontId="2" fillId="0" borderId="0" xfId="42" applyNumberFormat="1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68" fontId="4" fillId="0" borderId="11" xfId="0" applyNumberFormat="1" applyFont="1" applyFill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74" fontId="4" fillId="0" borderId="0" xfId="42" applyNumberFormat="1" applyFont="1" applyFill="1" applyAlignment="1">
      <alignment horizontal="right"/>
    </xf>
    <xf numFmtId="0" fontId="0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Continuous"/>
      <protection locked="0"/>
    </xf>
    <xf numFmtId="49" fontId="0" fillId="0" borderId="10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right"/>
      <protection locked="0"/>
    </xf>
    <xf numFmtId="168" fontId="3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right"/>
      <protection locked="0"/>
    </xf>
    <xf numFmtId="168" fontId="3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167" fontId="2" fillId="0" borderId="0" xfId="42" applyNumberFormat="1" applyFont="1" applyBorder="1" applyAlignment="1" applyProtection="1">
      <alignment/>
      <protection locked="0"/>
    </xf>
    <xf numFmtId="169" fontId="4" fillId="0" borderId="0" xfId="0" applyNumberFormat="1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 locked="0"/>
    </xf>
    <xf numFmtId="173" fontId="4" fillId="0" borderId="11" xfId="42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>
      <alignment/>
    </xf>
    <xf numFmtId="0" fontId="61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Continuous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4" fontId="3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/>
    </xf>
    <xf numFmtId="41" fontId="2" fillId="0" borderId="11" xfId="0" applyNumberFormat="1" applyFont="1" applyBorder="1" applyAlignment="1" applyProtection="1">
      <alignment horizontal="right"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8.28125" style="4" customWidth="1"/>
    <col min="2" max="2" width="12.8515625" style="4" customWidth="1"/>
    <col min="3" max="7" width="9.7109375" style="4" customWidth="1"/>
    <col min="8" max="16384" width="9.140625" style="4" customWidth="1"/>
  </cols>
  <sheetData>
    <row r="1" spans="1:7" ht="12.75">
      <c r="A1" s="2" t="s">
        <v>94</v>
      </c>
      <c r="B1" s="179" t="s">
        <v>234</v>
      </c>
      <c r="C1" s="3"/>
      <c r="D1" s="3"/>
      <c r="E1" s="3"/>
      <c r="F1" s="2"/>
      <c r="G1" s="3"/>
    </row>
    <row r="2" spans="1:7" ht="12.75">
      <c r="A2" s="5"/>
      <c r="B2" s="178" t="s">
        <v>193</v>
      </c>
      <c r="C2" s="7"/>
      <c r="D2" s="7"/>
      <c r="E2" s="7"/>
      <c r="F2" s="30"/>
      <c r="G2" s="30"/>
    </row>
    <row r="3" spans="2:7" ht="12.75">
      <c r="B3" s="255" t="s">
        <v>0</v>
      </c>
      <c r="C3" s="255"/>
      <c r="D3" s="255"/>
      <c r="E3" s="255"/>
      <c r="F3" s="255"/>
      <c r="G3" s="255"/>
    </row>
    <row r="4" spans="1:7" ht="12.75">
      <c r="A4" s="8" t="s">
        <v>1</v>
      </c>
      <c r="B4" s="7" t="s">
        <v>2</v>
      </c>
      <c r="C4" s="7"/>
      <c r="D4" s="7" t="s">
        <v>3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12.75">
      <c r="A6" s="4" t="s">
        <v>7</v>
      </c>
      <c r="B6" s="100">
        <v>21646</v>
      </c>
      <c r="C6" s="57">
        <v>35.01</v>
      </c>
      <c r="D6" s="100">
        <v>202</v>
      </c>
      <c r="E6" s="57">
        <v>20.38</v>
      </c>
      <c r="F6" s="10">
        <v>21848</v>
      </c>
      <c r="G6" s="57">
        <v>34.78</v>
      </c>
    </row>
    <row r="7" spans="1:7" ht="12.75">
      <c r="A7" s="4" t="s">
        <v>8</v>
      </c>
      <c r="B7" s="100">
        <v>11995</v>
      </c>
      <c r="C7" s="57">
        <v>19.4</v>
      </c>
      <c r="D7" s="100">
        <v>69</v>
      </c>
      <c r="E7" s="57">
        <v>6.96</v>
      </c>
      <c r="F7" s="10">
        <v>12064</v>
      </c>
      <c r="G7" s="57">
        <v>19.21</v>
      </c>
    </row>
    <row r="8" spans="1:7" ht="12.75">
      <c r="A8" s="4" t="s">
        <v>9</v>
      </c>
      <c r="B8" s="100">
        <v>15431</v>
      </c>
      <c r="C8" s="57">
        <v>24.96</v>
      </c>
      <c r="D8" s="100">
        <v>202</v>
      </c>
      <c r="E8" s="57">
        <v>20.38</v>
      </c>
      <c r="F8" s="10">
        <v>15633</v>
      </c>
      <c r="G8" s="57">
        <v>24.89</v>
      </c>
    </row>
    <row r="9" spans="1:7" ht="12.75">
      <c r="A9" s="4" t="s">
        <v>10</v>
      </c>
      <c r="B9" s="100">
        <v>12748</v>
      </c>
      <c r="C9" s="57">
        <v>20.62</v>
      </c>
      <c r="D9" s="100">
        <v>518</v>
      </c>
      <c r="E9" s="57">
        <v>52.27</v>
      </c>
      <c r="F9" s="10">
        <v>13266</v>
      </c>
      <c r="G9" s="57">
        <v>21.12</v>
      </c>
    </row>
    <row r="10" spans="2:7" ht="12.75">
      <c r="B10" s="10"/>
      <c r="C10" s="64"/>
      <c r="D10" s="31"/>
      <c r="E10" s="64"/>
      <c r="F10" s="10"/>
      <c r="G10" s="57"/>
    </row>
    <row r="11" spans="1:7" s="14" customFormat="1" ht="12.75">
      <c r="A11" s="208" t="s">
        <v>4</v>
      </c>
      <c r="B11" s="13">
        <v>61820</v>
      </c>
      <c r="C11" s="63">
        <v>100</v>
      </c>
      <c r="D11" s="13">
        <v>991</v>
      </c>
      <c r="E11" s="63">
        <v>100</v>
      </c>
      <c r="F11" s="13">
        <v>62811</v>
      </c>
      <c r="G11" s="63">
        <v>100</v>
      </c>
    </row>
    <row r="12" ht="12.75">
      <c r="A12" s="28"/>
    </row>
    <row r="16" spans="2:3" ht="12.75">
      <c r="B16" s="54"/>
      <c r="C16" s="51"/>
    </row>
    <row r="17" spans="2:3" ht="12.75">
      <c r="B17" s="10"/>
      <c r="C17" s="51"/>
    </row>
    <row r="18" spans="2:3" ht="12.75">
      <c r="B18" s="10"/>
      <c r="C18" s="51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(November 2016)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0.28125" style="0" customWidth="1"/>
    <col min="10" max="10" width="9.57421875" style="0" bestFit="1" customWidth="1"/>
  </cols>
  <sheetData>
    <row r="1" spans="1:9" ht="12.75">
      <c r="A1" s="182" t="s">
        <v>176</v>
      </c>
      <c r="B1" s="180" t="s">
        <v>235</v>
      </c>
      <c r="C1" s="15"/>
      <c r="D1" s="15"/>
      <c r="E1" s="94"/>
      <c r="F1" s="94"/>
      <c r="G1" s="94"/>
      <c r="H1" s="94"/>
      <c r="I1" s="94"/>
    </row>
    <row r="2" spans="2:9" ht="12.75">
      <c r="B2" s="190" t="s">
        <v>190</v>
      </c>
      <c r="C2" s="15"/>
      <c r="D2" s="15"/>
      <c r="E2" s="4"/>
      <c r="F2" s="4"/>
      <c r="G2" s="4"/>
      <c r="H2" s="4"/>
      <c r="I2" s="4"/>
    </row>
    <row r="3" spans="1:9" ht="12.75">
      <c r="A3" s="192"/>
      <c r="B3" s="178" t="s">
        <v>200</v>
      </c>
      <c r="C3" s="15"/>
      <c r="D3" s="15"/>
      <c r="E3" s="4"/>
      <c r="F3" s="4"/>
      <c r="G3" s="4"/>
      <c r="H3" s="4"/>
      <c r="I3" s="4"/>
    </row>
    <row r="4" spans="1:9" ht="12.75">
      <c r="A4" s="193" t="s">
        <v>27</v>
      </c>
      <c r="B4" s="255" t="s">
        <v>137</v>
      </c>
      <c r="C4" s="255"/>
      <c r="D4" s="255"/>
      <c r="E4" s="255"/>
      <c r="F4" s="255"/>
      <c r="G4" s="255"/>
      <c r="H4" s="255"/>
      <c r="I4" s="255"/>
    </row>
    <row r="5" spans="1:9" ht="12.75">
      <c r="A5" s="150" t="s">
        <v>117</v>
      </c>
      <c r="B5" s="3" t="s">
        <v>126</v>
      </c>
      <c r="C5" s="3"/>
      <c r="D5" s="3" t="s">
        <v>34</v>
      </c>
      <c r="E5" s="3"/>
      <c r="F5" s="256" t="s">
        <v>35</v>
      </c>
      <c r="G5" s="256"/>
      <c r="H5" s="30"/>
      <c r="I5" s="30"/>
    </row>
    <row r="6" spans="1:9" ht="14.25">
      <c r="A6" s="194" t="s">
        <v>192</v>
      </c>
      <c r="B6" s="7" t="s">
        <v>129</v>
      </c>
      <c r="C6" s="7"/>
      <c r="D6" s="7" t="s">
        <v>36</v>
      </c>
      <c r="E6" s="7"/>
      <c r="F6" s="7" t="s">
        <v>37</v>
      </c>
      <c r="G6" s="7"/>
      <c r="H6" s="197" t="s">
        <v>210</v>
      </c>
      <c r="I6" s="7"/>
    </row>
    <row r="7" spans="1:10" ht="12.75">
      <c r="A7" s="4" t="s">
        <v>110</v>
      </c>
      <c r="B7" s="106">
        <v>31721</v>
      </c>
      <c r="C7" s="57">
        <v>88.44</v>
      </c>
      <c r="D7" s="106">
        <v>1132</v>
      </c>
      <c r="E7" s="57">
        <v>17.61</v>
      </c>
      <c r="F7" s="154" t="s">
        <v>130</v>
      </c>
      <c r="G7" s="64" t="s">
        <v>130</v>
      </c>
      <c r="H7" s="107">
        <v>32853</v>
      </c>
      <c r="I7" s="57">
        <v>51.48</v>
      </c>
      <c r="J7" s="162"/>
    </row>
    <row r="8" spans="1:10" ht="12.75">
      <c r="A8" s="4" t="s">
        <v>111</v>
      </c>
      <c r="B8" s="106">
        <v>4145</v>
      </c>
      <c r="C8" s="57">
        <v>11.56</v>
      </c>
      <c r="D8" s="106">
        <v>5295</v>
      </c>
      <c r="E8" s="57">
        <v>82.39</v>
      </c>
      <c r="F8" s="106">
        <v>21530</v>
      </c>
      <c r="G8" s="57">
        <v>100</v>
      </c>
      <c r="H8" s="107">
        <v>30970</v>
      </c>
      <c r="I8" s="57">
        <v>48.52</v>
      </c>
      <c r="J8" s="162"/>
    </row>
    <row r="9" spans="1:10" ht="12.75">
      <c r="A9" s="25" t="s">
        <v>115</v>
      </c>
      <c r="B9" s="155">
        <v>66</v>
      </c>
      <c r="C9" s="66">
        <v>1.59</v>
      </c>
      <c r="D9" s="155">
        <v>172</v>
      </c>
      <c r="E9" s="66">
        <v>3.25</v>
      </c>
      <c r="F9" s="155">
        <v>14805</v>
      </c>
      <c r="G9" s="66">
        <v>68.76</v>
      </c>
      <c r="H9" s="202">
        <v>15043</v>
      </c>
      <c r="I9" s="66">
        <v>48.57</v>
      </c>
      <c r="J9" s="162"/>
    </row>
    <row r="10" spans="1:10" ht="12.75">
      <c r="A10" s="25" t="s">
        <v>114</v>
      </c>
      <c r="B10" s="155">
        <v>2795</v>
      </c>
      <c r="C10" s="66">
        <v>67.43</v>
      </c>
      <c r="D10" s="155">
        <v>3926</v>
      </c>
      <c r="E10" s="66">
        <v>74.15</v>
      </c>
      <c r="F10" s="155">
        <v>3518</v>
      </c>
      <c r="G10" s="66">
        <v>16.34</v>
      </c>
      <c r="H10" s="202">
        <v>10239</v>
      </c>
      <c r="I10" s="66">
        <v>33.06</v>
      </c>
      <c r="J10" s="162"/>
    </row>
    <row r="11" spans="1:10" ht="12.75">
      <c r="A11" s="25" t="s">
        <v>118</v>
      </c>
      <c r="B11" s="155">
        <v>1324</v>
      </c>
      <c r="C11" s="66">
        <v>31.94</v>
      </c>
      <c r="D11" s="155">
        <v>1390</v>
      </c>
      <c r="E11" s="66">
        <v>26.25</v>
      </c>
      <c r="F11" s="155">
        <v>14</v>
      </c>
      <c r="G11" s="66">
        <v>0.07</v>
      </c>
      <c r="H11" s="202">
        <v>2728</v>
      </c>
      <c r="I11" s="66">
        <v>8.81</v>
      </c>
      <c r="J11" s="162"/>
    </row>
    <row r="12" spans="1:10" ht="12.75">
      <c r="A12" s="25" t="s">
        <v>124</v>
      </c>
      <c r="B12" s="155">
        <v>19</v>
      </c>
      <c r="C12" s="66">
        <v>0.46</v>
      </c>
      <c r="D12" s="155">
        <v>72</v>
      </c>
      <c r="E12" s="66">
        <v>1.36</v>
      </c>
      <c r="F12" s="155">
        <v>2306</v>
      </c>
      <c r="G12" s="66">
        <v>10.71</v>
      </c>
      <c r="H12" s="202">
        <v>2397</v>
      </c>
      <c r="I12" s="66">
        <v>7.74</v>
      </c>
      <c r="J12" s="162"/>
    </row>
    <row r="13" spans="1:10" ht="12.75">
      <c r="A13" s="25" t="s">
        <v>116</v>
      </c>
      <c r="B13" s="155">
        <v>40</v>
      </c>
      <c r="C13" s="66">
        <v>0.97</v>
      </c>
      <c r="D13" s="155">
        <v>16</v>
      </c>
      <c r="E13" s="66">
        <v>0.3</v>
      </c>
      <c r="F13" s="155">
        <v>1449</v>
      </c>
      <c r="G13" s="66">
        <v>6.73</v>
      </c>
      <c r="H13" s="202">
        <v>1505</v>
      </c>
      <c r="I13" s="66">
        <v>4.86</v>
      </c>
      <c r="J13" s="162"/>
    </row>
    <row r="14" spans="1:10" ht="12.75">
      <c r="A14" s="25" t="s">
        <v>119</v>
      </c>
      <c r="B14" s="155">
        <v>15</v>
      </c>
      <c r="C14" s="66">
        <v>0.36</v>
      </c>
      <c r="D14" s="155">
        <v>223</v>
      </c>
      <c r="E14" s="66">
        <v>4.21</v>
      </c>
      <c r="F14" s="155">
        <v>6</v>
      </c>
      <c r="G14" s="66">
        <v>0.03</v>
      </c>
      <c r="H14" s="202">
        <v>244</v>
      </c>
      <c r="I14" s="66">
        <v>0.79</v>
      </c>
      <c r="J14" s="162"/>
    </row>
    <row r="15" spans="1:10" ht="12.75">
      <c r="A15" s="25" t="s">
        <v>113</v>
      </c>
      <c r="B15" s="155">
        <v>1</v>
      </c>
      <c r="C15" s="66">
        <v>0.02</v>
      </c>
      <c r="D15" s="155">
        <v>4</v>
      </c>
      <c r="E15" s="66">
        <v>0.08</v>
      </c>
      <c r="F15" s="155">
        <v>5</v>
      </c>
      <c r="G15" s="66">
        <v>0.02</v>
      </c>
      <c r="H15" s="202">
        <v>10</v>
      </c>
      <c r="I15" s="66">
        <v>0.03</v>
      </c>
      <c r="J15" s="162"/>
    </row>
    <row r="16" spans="1:10" ht="12.75">
      <c r="A16" s="25" t="s">
        <v>25</v>
      </c>
      <c r="B16" s="155">
        <v>19</v>
      </c>
      <c r="C16" s="66">
        <v>0.46</v>
      </c>
      <c r="D16" s="155">
        <v>13</v>
      </c>
      <c r="E16" s="66">
        <v>0.25</v>
      </c>
      <c r="F16" s="155">
        <v>69</v>
      </c>
      <c r="G16" s="66">
        <v>0.32</v>
      </c>
      <c r="H16" s="202">
        <v>101</v>
      </c>
      <c r="I16" s="66">
        <v>0.33</v>
      </c>
      <c r="J16" s="162"/>
    </row>
    <row r="17" spans="1:9" ht="12.75">
      <c r="A17" s="4"/>
      <c r="B17" s="107"/>
      <c r="C17" s="57"/>
      <c r="D17" s="107"/>
      <c r="E17" s="58"/>
      <c r="F17" s="107"/>
      <c r="G17" s="58"/>
      <c r="H17" s="107"/>
      <c r="I17" s="57"/>
    </row>
    <row r="18" spans="1:9" ht="14.25">
      <c r="A18" s="12" t="s">
        <v>122</v>
      </c>
      <c r="B18" s="108">
        <v>35866</v>
      </c>
      <c r="C18" s="109">
        <v>100</v>
      </c>
      <c r="D18" s="108">
        <v>6427</v>
      </c>
      <c r="E18" s="109">
        <v>100</v>
      </c>
      <c r="F18" s="108">
        <v>21530</v>
      </c>
      <c r="G18" s="109">
        <v>100</v>
      </c>
      <c r="H18" s="108">
        <v>63823</v>
      </c>
      <c r="I18" s="109">
        <v>100</v>
      </c>
    </row>
    <row r="19" spans="1:9" ht="12.75">
      <c r="A19" s="28" t="s">
        <v>141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28" t="s">
        <v>211</v>
      </c>
      <c r="B20" s="4"/>
      <c r="C20" s="4"/>
      <c r="D20" s="4"/>
      <c r="E20" s="4"/>
      <c r="F20" s="4"/>
      <c r="G20" s="4"/>
      <c r="H20" s="4"/>
      <c r="I20" s="4"/>
    </row>
  </sheetData>
  <sheetProtection/>
  <mergeCells count="2">
    <mergeCell ref="B4:I4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47.140625" style="4" customWidth="1"/>
    <col min="2" max="7" width="7.57421875" style="4" customWidth="1"/>
    <col min="8" max="8" width="9.140625" style="4" customWidth="1"/>
    <col min="9" max="9" width="32.57421875" style="4" customWidth="1"/>
    <col min="10" max="16384" width="9.140625" style="4" customWidth="1"/>
  </cols>
  <sheetData>
    <row r="1" spans="1:7" ht="12.75">
      <c r="A1" s="179" t="s">
        <v>243</v>
      </c>
      <c r="B1" s="24"/>
      <c r="C1" s="24"/>
      <c r="D1" s="24"/>
      <c r="E1" s="24"/>
      <c r="F1" s="24"/>
      <c r="G1" s="24"/>
    </row>
    <row r="2" spans="1:7" ht="12.75">
      <c r="A2" s="178" t="s">
        <v>244</v>
      </c>
      <c r="B2" s="7"/>
      <c r="C2" s="7"/>
      <c r="D2" s="7"/>
      <c r="E2" s="7"/>
      <c r="F2" s="30"/>
      <c r="G2" s="30"/>
    </row>
    <row r="3" spans="1:7" ht="12.75">
      <c r="A3" s="4" t="s">
        <v>38</v>
      </c>
      <c r="B3" s="255" t="s">
        <v>55</v>
      </c>
      <c r="C3" s="255"/>
      <c r="D3" s="255"/>
      <c r="E3" s="255"/>
      <c r="F3" s="255"/>
      <c r="G3" s="255"/>
    </row>
    <row r="4" spans="1:7" ht="12.75">
      <c r="A4" s="8" t="s">
        <v>39</v>
      </c>
      <c r="B4" s="7" t="s">
        <v>10</v>
      </c>
      <c r="C4" s="7"/>
      <c r="D4" s="7" t="s">
        <v>56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8" ht="12.75">
      <c r="A6"/>
      <c r="B6" s="135"/>
      <c r="C6" s="64"/>
      <c r="D6" s="100"/>
      <c r="E6" s="199"/>
      <c r="F6" s="60"/>
      <c r="G6" s="57"/>
      <c r="H6"/>
    </row>
    <row r="7" spans="1:8" ht="12.75">
      <c r="A7" s="204" t="s">
        <v>70</v>
      </c>
      <c r="B7" s="9">
        <v>133</v>
      </c>
      <c r="C7" s="198">
        <v>2.4</v>
      </c>
      <c r="D7" s="206">
        <v>930</v>
      </c>
      <c r="E7" s="203">
        <v>15.49</v>
      </c>
      <c r="F7" s="206">
        <v>1063</v>
      </c>
      <c r="G7" s="243">
        <v>9.21</v>
      </c>
      <c r="H7"/>
    </row>
    <row r="8" spans="1:8" ht="12.75">
      <c r="A8" s="204" t="s">
        <v>65</v>
      </c>
      <c r="B8" s="206" t="s">
        <v>260</v>
      </c>
      <c r="C8" s="198" t="s">
        <v>260</v>
      </c>
      <c r="D8" s="206">
        <v>1005</v>
      </c>
      <c r="E8" s="203">
        <v>16.74</v>
      </c>
      <c r="F8" s="206">
        <v>1005</v>
      </c>
      <c r="G8" s="243">
        <v>8.71</v>
      </c>
      <c r="H8"/>
    </row>
    <row r="9" spans="1:8" ht="12.75">
      <c r="A9" s="204" t="s">
        <v>24</v>
      </c>
      <c r="B9" s="9">
        <v>542</v>
      </c>
      <c r="C9" s="198">
        <v>9.8</v>
      </c>
      <c r="D9" s="206">
        <v>194</v>
      </c>
      <c r="E9" s="203">
        <v>3.23</v>
      </c>
      <c r="F9" s="206">
        <v>736</v>
      </c>
      <c r="G9" s="243">
        <v>6.38</v>
      </c>
      <c r="H9"/>
    </row>
    <row r="10" spans="1:8" ht="12.75">
      <c r="A10" s="205" t="s">
        <v>177</v>
      </c>
      <c r="B10" s="9">
        <v>584</v>
      </c>
      <c r="C10" s="198">
        <v>10.55</v>
      </c>
      <c r="D10" s="9">
        <v>75</v>
      </c>
      <c r="E10" s="203">
        <v>1.25</v>
      </c>
      <c r="F10" s="9">
        <v>659</v>
      </c>
      <c r="G10" s="243">
        <v>5.71</v>
      </c>
      <c r="H10"/>
    </row>
    <row r="11" spans="1:8" ht="27" customHeight="1">
      <c r="A11" s="204" t="s">
        <v>85</v>
      </c>
      <c r="B11" s="9">
        <v>223</v>
      </c>
      <c r="C11" s="198">
        <v>4.03</v>
      </c>
      <c r="D11" s="9">
        <v>11</v>
      </c>
      <c r="E11" s="203">
        <v>0.18</v>
      </c>
      <c r="F11" s="9">
        <v>234</v>
      </c>
      <c r="G11" s="243">
        <v>2.03</v>
      </c>
      <c r="H11"/>
    </row>
    <row r="12" spans="1:8" ht="15.75" customHeight="1">
      <c r="A12" s="204" t="s">
        <v>178</v>
      </c>
      <c r="B12" s="9">
        <v>174</v>
      </c>
      <c r="C12" s="198">
        <v>3.14</v>
      </c>
      <c r="D12" s="9">
        <v>55</v>
      </c>
      <c r="E12" s="203">
        <v>0.92</v>
      </c>
      <c r="F12" s="9">
        <v>229</v>
      </c>
      <c r="G12" s="243">
        <v>1.98</v>
      </c>
      <c r="H12"/>
    </row>
    <row r="13" spans="1:8" ht="12.75" customHeight="1">
      <c r="A13" s="204" t="s">
        <v>86</v>
      </c>
      <c r="B13" s="9">
        <v>177</v>
      </c>
      <c r="C13" s="198">
        <v>3.2</v>
      </c>
      <c r="D13" s="9">
        <v>28</v>
      </c>
      <c r="E13" s="203">
        <v>0.47</v>
      </c>
      <c r="F13" s="9">
        <v>205</v>
      </c>
      <c r="G13" s="243">
        <v>1.78</v>
      </c>
      <c r="H13"/>
    </row>
    <row r="14" spans="1:8" ht="25.5">
      <c r="A14" s="204" t="s">
        <v>66</v>
      </c>
      <c r="B14" s="9">
        <v>174</v>
      </c>
      <c r="C14" s="198">
        <v>3.14</v>
      </c>
      <c r="D14" s="9">
        <v>18</v>
      </c>
      <c r="E14" s="203">
        <v>0.3</v>
      </c>
      <c r="F14" s="9">
        <v>192</v>
      </c>
      <c r="G14" s="243">
        <v>1.66</v>
      </c>
      <c r="H14"/>
    </row>
    <row r="15" spans="1:8" ht="12.75">
      <c r="A15" s="204" t="s">
        <v>100</v>
      </c>
      <c r="B15" s="9">
        <v>110</v>
      </c>
      <c r="C15" s="198">
        <v>1.99</v>
      </c>
      <c r="D15" s="206">
        <v>24</v>
      </c>
      <c r="E15" s="203">
        <v>0.4</v>
      </c>
      <c r="F15" s="206">
        <v>134</v>
      </c>
      <c r="G15" s="243">
        <v>1.16</v>
      </c>
      <c r="H15"/>
    </row>
    <row r="16" spans="1:8" ht="12.75">
      <c r="A16" s="204" t="s">
        <v>99</v>
      </c>
      <c r="B16" s="9">
        <v>36</v>
      </c>
      <c r="C16" s="198">
        <v>0.65</v>
      </c>
      <c r="D16" s="9">
        <v>78</v>
      </c>
      <c r="E16" s="203">
        <v>1.3</v>
      </c>
      <c r="F16" s="9">
        <v>114</v>
      </c>
      <c r="G16" s="243">
        <v>0.99</v>
      </c>
      <c r="H16"/>
    </row>
    <row r="17" spans="1:8" ht="12.75">
      <c r="A17" s="204" t="s">
        <v>17</v>
      </c>
      <c r="B17" s="9">
        <v>92</v>
      </c>
      <c r="C17" s="198">
        <v>1.66</v>
      </c>
      <c r="D17" s="9">
        <v>6</v>
      </c>
      <c r="E17" s="203">
        <v>0.1</v>
      </c>
      <c r="F17" s="9">
        <v>98</v>
      </c>
      <c r="G17" s="243">
        <v>0.85</v>
      </c>
      <c r="H17"/>
    </row>
    <row r="18" spans="2:7" ht="12.75">
      <c r="B18" s="10"/>
      <c r="C18" s="152"/>
      <c r="D18" s="10"/>
      <c r="E18" s="199"/>
      <c r="F18" s="10"/>
      <c r="G18" s="152"/>
    </row>
    <row r="19" spans="1:7" ht="12.75">
      <c r="A19" s="12" t="s">
        <v>4</v>
      </c>
      <c r="B19" s="195">
        <v>5533</v>
      </c>
      <c r="C19" s="200" t="s">
        <v>130</v>
      </c>
      <c r="D19" s="195">
        <v>6005</v>
      </c>
      <c r="E19" s="200" t="s">
        <v>130</v>
      </c>
      <c r="F19" s="195">
        <v>11538</v>
      </c>
      <c r="G19" s="200" t="s">
        <v>130</v>
      </c>
    </row>
    <row r="20" spans="1:7" ht="12.75">
      <c r="A20" s="77" t="s">
        <v>159</v>
      </c>
      <c r="D20" s="29"/>
      <c r="G20" s="29"/>
    </row>
    <row r="21" spans="1:7" ht="12.75">
      <c r="A21" s="77"/>
      <c r="B21"/>
      <c r="C21"/>
      <c r="D21"/>
      <c r="G21" s="29"/>
    </row>
    <row r="22" spans="1:7" ht="12.75">
      <c r="A22" s="77"/>
      <c r="G22" s="29"/>
    </row>
    <row r="23" ht="12.75">
      <c r="A23" s="28"/>
    </row>
    <row r="24" spans="1:3" ht="12.75">
      <c r="A24"/>
      <c r="C24" s="10"/>
    </row>
    <row r="25" ht="12.75">
      <c r="A25"/>
    </row>
    <row r="26" ht="12.75">
      <c r="A26"/>
    </row>
    <row r="27" ht="12.75">
      <c r="A27"/>
    </row>
    <row r="28" ht="12.75">
      <c r="A28" s="78"/>
    </row>
    <row r="29" ht="12.75">
      <c r="A29" s="78"/>
    </row>
    <row r="30" ht="12.75">
      <c r="A30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5.8515625" style="4" customWidth="1"/>
    <col min="2" max="9" width="9.140625" style="4" customWidth="1"/>
    <col min="10" max="10" width="13.57421875" style="4" customWidth="1"/>
    <col min="11" max="16384" width="9.140625" style="4" customWidth="1"/>
  </cols>
  <sheetData>
    <row r="1" spans="1:7" s="14" customFormat="1" ht="12.75">
      <c r="A1" s="2" t="s">
        <v>142</v>
      </c>
      <c r="B1" s="179" t="s">
        <v>235</v>
      </c>
      <c r="C1" s="15"/>
      <c r="D1" s="15"/>
      <c r="E1" s="15"/>
      <c r="F1" s="15"/>
      <c r="G1" s="15"/>
    </row>
    <row r="2" spans="1:7" s="14" customFormat="1" ht="12.75">
      <c r="A2" s="17" t="s">
        <v>212</v>
      </c>
      <c r="B2" s="178" t="s">
        <v>202</v>
      </c>
      <c r="C2" s="5"/>
      <c r="D2" s="5"/>
      <c r="E2" s="5"/>
      <c r="F2" s="5"/>
      <c r="G2" s="5"/>
    </row>
    <row r="3" spans="1:9" s="14" customFormat="1" ht="12.75">
      <c r="A3" s="30"/>
      <c r="B3" s="255" t="s">
        <v>137</v>
      </c>
      <c r="C3" s="255"/>
      <c r="D3" s="255"/>
      <c r="E3" s="255"/>
      <c r="F3" s="255"/>
      <c r="G3" s="255"/>
      <c r="H3" s="255"/>
      <c r="I3" s="255"/>
    </row>
    <row r="4" spans="2:9" ht="12.75">
      <c r="B4" s="3" t="s">
        <v>126</v>
      </c>
      <c r="C4" s="3"/>
      <c r="D4" s="3" t="s">
        <v>34</v>
      </c>
      <c r="E4" s="3"/>
      <c r="F4" s="256" t="s">
        <v>35</v>
      </c>
      <c r="G4" s="256"/>
      <c r="H4" s="30"/>
      <c r="I4" s="30"/>
    </row>
    <row r="5" spans="1:9" ht="14.25">
      <c r="A5" s="8" t="s">
        <v>1</v>
      </c>
      <c r="B5" s="7" t="s">
        <v>129</v>
      </c>
      <c r="C5" s="7"/>
      <c r="D5" s="7" t="s">
        <v>36</v>
      </c>
      <c r="E5" s="7"/>
      <c r="F5" s="7" t="s">
        <v>37</v>
      </c>
      <c r="G5" s="7"/>
      <c r="H5" s="197" t="s">
        <v>218</v>
      </c>
      <c r="I5" s="7"/>
    </row>
    <row r="6" spans="2:9" ht="12.75"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</row>
    <row r="7" spans="1:9" ht="12.75">
      <c r="A7" s="4" t="s">
        <v>7</v>
      </c>
      <c r="B7" s="100">
        <v>17500</v>
      </c>
      <c r="C7" s="57">
        <v>48.79</v>
      </c>
      <c r="D7" s="100">
        <v>1545</v>
      </c>
      <c r="E7" s="57">
        <v>24.04</v>
      </c>
      <c r="F7" s="100">
        <v>2991</v>
      </c>
      <c r="G7" s="57">
        <v>13.89</v>
      </c>
      <c r="H7" s="10">
        <v>22036</v>
      </c>
      <c r="I7" s="57">
        <v>34.53</v>
      </c>
    </row>
    <row r="8" spans="1:9" ht="12.75">
      <c r="A8" s="4" t="s">
        <v>8</v>
      </c>
      <c r="B8" s="100">
        <v>7847</v>
      </c>
      <c r="C8" s="57">
        <v>21.88</v>
      </c>
      <c r="D8" s="100">
        <v>2383</v>
      </c>
      <c r="E8" s="57">
        <v>37.08</v>
      </c>
      <c r="F8" s="100">
        <v>1923</v>
      </c>
      <c r="G8" s="57">
        <v>8.93</v>
      </c>
      <c r="H8" s="10">
        <v>12153</v>
      </c>
      <c r="I8" s="57">
        <v>19.04</v>
      </c>
    </row>
    <row r="9" spans="1:9" ht="12.75">
      <c r="A9" s="4" t="s">
        <v>9</v>
      </c>
      <c r="B9" s="100">
        <v>10519</v>
      </c>
      <c r="C9" s="57">
        <v>29.33</v>
      </c>
      <c r="D9" s="100">
        <v>2499</v>
      </c>
      <c r="E9" s="57">
        <v>38.88</v>
      </c>
      <c r="F9" s="100">
        <v>2817</v>
      </c>
      <c r="G9" s="57">
        <v>13.08</v>
      </c>
      <c r="H9" s="10">
        <v>15835</v>
      </c>
      <c r="I9" s="57">
        <v>24.81</v>
      </c>
    </row>
    <row r="10" spans="1:9" ht="12.75">
      <c r="A10" s="4" t="s">
        <v>10</v>
      </c>
      <c r="B10" s="135" t="s">
        <v>130</v>
      </c>
      <c r="C10" s="136" t="s">
        <v>130</v>
      </c>
      <c r="D10" s="135" t="s">
        <v>130</v>
      </c>
      <c r="E10" s="136" t="s">
        <v>130</v>
      </c>
      <c r="F10" s="100">
        <v>13799</v>
      </c>
      <c r="G10" s="57">
        <v>64.09</v>
      </c>
      <c r="H10" s="10">
        <v>13799</v>
      </c>
      <c r="I10" s="57">
        <v>21.62</v>
      </c>
    </row>
    <row r="11" spans="2:9" ht="12.75">
      <c r="B11" s="26"/>
      <c r="C11" s="101"/>
      <c r="D11" s="26"/>
      <c r="E11" s="101"/>
      <c r="F11" s="26"/>
      <c r="G11" s="101"/>
      <c r="H11" s="26"/>
      <c r="I11" s="101"/>
    </row>
    <row r="12" spans="1:9" ht="12.75">
      <c r="A12" s="208" t="s">
        <v>4</v>
      </c>
      <c r="B12" s="13">
        <v>35866</v>
      </c>
      <c r="C12" s="93">
        <v>100</v>
      </c>
      <c r="D12" s="13">
        <v>6427</v>
      </c>
      <c r="E12" s="93">
        <v>100</v>
      </c>
      <c r="F12" s="13">
        <v>21530</v>
      </c>
      <c r="G12" s="93">
        <v>100</v>
      </c>
      <c r="H12" s="13">
        <v>63823</v>
      </c>
      <c r="I12" s="93">
        <v>100</v>
      </c>
    </row>
    <row r="13" spans="1:11" ht="12.75">
      <c r="A13" s="209" t="s">
        <v>215</v>
      </c>
      <c r="B13"/>
      <c r="C13"/>
      <c r="D13" s="100"/>
      <c r="E13" s="100"/>
      <c r="F13" s="100"/>
      <c r="G13" s="27"/>
      <c r="H13" s="26"/>
      <c r="I13" s="27"/>
      <c r="K13" s="29"/>
    </row>
    <row r="14" spans="2:10" ht="12.75">
      <c r="B14" s="26"/>
      <c r="C14" s="27"/>
      <c r="D14" s="26"/>
      <c r="E14" s="27"/>
      <c r="F14" s="26"/>
      <c r="G14" s="27"/>
      <c r="H14" s="32"/>
      <c r="I14" s="33"/>
      <c r="J14" s="34"/>
    </row>
    <row r="15" spans="1:9" ht="12.75">
      <c r="A15" s="25"/>
      <c r="C15" s="26"/>
      <c r="D15" s="26"/>
      <c r="E15" s="26"/>
      <c r="F15" s="26"/>
      <c r="G15" s="26"/>
      <c r="H15" s="36"/>
      <c r="I15" s="36"/>
    </row>
    <row r="16" spans="1:9" ht="12.75">
      <c r="A16" s="25"/>
      <c r="C16" s="26"/>
      <c r="D16" s="26"/>
      <c r="E16" s="26"/>
      <c r="F16" s="26"/>
      <c r="G16" s="26"/>
      <c r="H16" s="36"/>
      <c r="I16" s="36"/>
    </row>
    <row r="17" spans="2:9" ht="12.75">
      <c r="B17" s="10"/>
      <c r="C17" s="29"/>
      <c r="D17" s="29"/>
      <c r="E17" s="29"/>
      <c r="F17" s="10"/>
      <c r="G17" s="10"/>
      <c r="H17" s="10"/>
      <c r="I17" s="10"/>
    </row>
    <row r="18" spans="3:9" ht="12.75">
      <c r="C18" s="10"/>
      <c r="D18" s="10"/>
      <c r="E18" s="10"/>
      <c r="F18" s="10"/>
      <c r="G18" s="10"/>
      <c r="H18" s="10"/>
      <c r="I18" s="29"/>
    </row>
    <row r="19" spans="3:7" ht="12.75">
      <c r="C19" s="10"/>
      <c r="D19" s="10"/>
      <c r="E19" s="10"/>
      <c r="F19" s="10"/>
      <c r="G19" s="10"/>
    </row>
    <row r="20" spans="2:7" ht="12.75">
      <c r="B20" s="35"/>
      <c r="C20" s="31"/>
      <c r="D20" s="10"/>
      <c r="E20" s="31"/>
      <c r="F20" s="10"/>
      <c r="G20" s="10"/>
    </row>
    <row r="21" spans="2:7" ht="12.75">
      <c r="B21" s="35"/>
      <c r="C21" s="10"/>
      <c r="D21" s="10"/>
      <c r="E21" s="10"/>
      <c r="F21" s="10"/>
      <c r="G21" s="10"/>
    </row>
    <row r="23" spans="2:7" ht="12.75">
      <c r="B23" s="10"/>
      <c r="C23" s="29"/>
      <c r="D23" s="29"/>
      <c r="E23" s="29"/>
      <c r="F23" s="10"/>
      <c r="G23" s="10"/>
    </row>
    <row r="24" spans="3:7" ht="12.75">
      <c r="C24" s="11"/>
      <c r="D24" s="37"/>
      <c r="E24" s="37"/>
      <c r="F24" s="37"/>
      <c r="G24" s="37"/>
    </row>
    <row r="25" spans="3:7" ht="12.75">
      <c r="C25" s="11"/>
      <c r="D25" s="37"/>
      <c r="E25" s="37"/>
      <c r="F25" s="37"/>
      <c r="G25" s="37"/>
    </row>
    <row r="26" spans="3:7" ht="12.75">
      <c r="C26" s="11"/>
      <c r="D26" s="37"/>
      <c r="E26" s="37"/>
      <c r="F26" s="37"/>
      <c r="G26" s="37"/>
    </row>
    <row r="27" spans="3:7" ht="12.75">
      <c r="C27" s="37"/>
      <c r="D27" s="37"/>
      <c r="E27" s="37"/>
      <c r="F27" s="37"/>
      <c r="G27" s="37"/>
    </row>
    <row r="28" ht="12.75">
      <c r="H28" s="29"/>
    </row>
  </sheetData>
  <sheetProtection/>
  <mergeCells count="2">
    <mergeCell ref="B3:I3"/>
    <mergeCell ref="F4:G4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5.7109375" style="4" customWidth="1"/>
    <col min="2" max="2" width="9.28125" style="4" bestFit="1" customWidth="1"/>
    <col min="3" max="7" width="9.140625" style="4" customWidth="1"/>
    <col min="8" max="8" width="9.28125" style="4" bestFit="1" customWidth="1"/>
    <col min="9" max="16384" width="9.140625" style="4" customWidth="1"/>
  </cols>
  <sheetData>
    <row r="1" spans="1:9" s="14" customFormat="1" ht="14.25">
      <c r="A1" s="2" t="s">
        <v>170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12.75">
      <c r="A2" s="179" t="s">
        <v>236</v>
      </c>
      <c r="B2" s="15"/>
      <c r="C2" s="15"/>
      <c r="D2" s="15"/>
      <c r="E2" s="15"/>
      <c r="F2" s="15"/>
      <c r="G2" s="15"/>
      <c r="H2" s="15"/>
      <c r="I2" s="15"/>
    </row>
    <row r="3" spans="1:9" s="14" customFormat="1" ht="12.75">
      <c r="A3" s="178" t="s">
        <v>203</v>
      </c>
      <c r="B3" s="5"/>
      <c r="C3" s="5"/>
      <c r="D3" s="5"/>
      <c r="E3" s="5"/>
      <c r="F3" s="5"/>
      <c r="G3" s="5"/>
      <c r="H3" s="18"/>
      <c r="I3" s="18"/>
    </row>
    <row r="4" spans="1:9" s="14" customFormat="1" ht="12.75">
      <c r="A4" s="30"/>
      <c r="B4" s="255" t="s">
        <v>137</v>
      </c>
      <c r="C4" s="255"/>
      <c r="D4" s="255"/>
      <c r="E4" s="255"/>
      <c r="F4" s="255"/>
      <c r="G4" s="255"/>
      <c r="H4" s="255"/>
      <c r="I4" s="61"/>
    </row>
    <row r="5" spans="2:9" ht="12.75">
      <c r="B5" s="3" t="s">
        <v>126</v>
      </c>
      <c r="C5" s="3"/>
      <c r="D5" s="3" t="s">
        <v>34</v>
      </c>
      <c r="E5" s="3"/>
      <c r="F5" s="256" t="s">
        <v>35</v>
      </c>
      <c r="G5" s="256"/>
      <c r="H5" s="30"/>
      <c r="I5" s="30"/>
    </row>
    <row r="6" spans="1:9" ht="14.25">
      <c r="A6" s="8" t="s">
        <v>1</v>
      </c>
      <c r="B6" s="7" t="s">
        <v>129</v>
      </c>
      <c r="C6" s="7"/>
      <c r="D6" s="7" t="s">
        <v>36</v>
      </c>
      <c r="E6" s="7"/>
      <c r="F6" s="7" t="s">
        <v>37</v>
      </c>
      <c r="G6" s="7"/>
      <c r="H6" s="197" t="s">
        <v>217</v>
      </c>
      <c r="I6" s="7"/>
    </row>
    <row r="7" spans="2:15" ht="12.75"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  <c r="H7" s="203" t="s">
        <v>5</v>
      </c>
      <c r="I7" s="9" t="s">
        <v>6</v>
      </c>
      <c r="K7" s="10"/>
      <c r="L7" s="10"/>
      <c r="M7" s="10"/>
      <c r="N7" s="10"/>
      <c r="O7" s="10"/>
    </row>
    <row r="8" spans="1:9" ht="12.75">
      <c r="A8" s="4" t="s">
        <v>7</v>
      </c>
      <c r="B8" s="100">
        <v>3004</v>
      </c>
      <c r="C8" s="57">
        <v>45.96</v>
      </c>
      <c r="D8">
        <v>552</v>
      </c>
      <c r="E8" s="57">
        <v>22.13</v>
      </c>
      <c r="F8" s="100">
        <v>314</v>
      </c>
      <c r="G8" s="57">
        <v>12.02</v>
      </c>
      <c r="H8" s="59">
        <v>3870</v>
      </c>
      <c r="I8" s="57">
        <v>33.25</v>
      </c>
    </row>
    <row r="9" spans="1:9" ht="12.75">
      <c r="A9" s="4" t="s">
        <v>8</v>
      </c>
      <c r="B9" s="100">
        <v>1809</v>
      </c>
      <c r="C9" s="57">
        <v>27.68</v>
      </c>
      <c r="D9">
        <v>1063</v>
      </c>
      <c r="E9" s="57">
        <v>42.62</v>
      </c>
      <c r="F9" s="100">
        <v>855</v>
      </c>
      <c r="G9" s="57">
        <v>32.72</v>
      </c>
      <c r="H9" s="59">
        <v>3727</v>
      </c>
      <c r="I9" s="57">
        <v>32.01</v>
      </c>
    </row>
    <row r="10" spans="1:9" ht="12.75">
      <c r="A10" s="4" t="s">
        <v>9</v>
      </c>
      <c r="B10" s="100">
        <v>1723</v>
      </c>
      <c r="C10" s="57">
        <v>26.36</v>
      </c>
      <c r="D10">
        <v>879</v>
      </c>
      <c r="E10" s="57">
        <v>35.24</v>
      </c>
      <c r="F10" s="100">
        <v>1042</v>
      </c>
      <c r="G10" s="57">
        <v>39.88</v>
      </c>
      <c r="H10" s="59">
        <v>3644</v>
      </c>
      <c r="I10" s="57">
        <v>31.29</v>
      </c>
    </row>
    <row r="11" spans="1:9" ht="12.75">
      <c r="A11" s="4" t="s">
        <v>10</v>
      </c>
      <c r="B11" s="135" t="s">
        <v>130</v>
      </c>
      <c r="C11" s="64" t="s">
        <v>130</v>
      </c>
      <c r="D11" s="135" t="s">
        <v>130</v>
      </c>
      <c r="E11" s="64" t="s">
        <v>130</v>
      </c>
      <c r="F11" s="100">
        <v>402</v>
      </c>
      <c r="G11" s="57">
        <v>15.38</v>
      </c>
      <c r="H11" s="59">
        <v>402</v>
      </c>
      <c r="I11" s="57">
        <v>3.45</v>
      </c>
    </row>
    <row r="12" spans="2:9" ht="12.75">
      <c r="B12" s="26"/>
      <c r="C12" s="66"/>
      <c r="D12" s="26"/>
      <c r="E12" s="66"/>
      <c r="F12" s="26"/>
      <c r="G12" s="66"/>
      <c r="H12" s="26"/>
      <c r="I12" s="66"/>
    </row>
    <row r="13" spans="1:9" ht="12.75">
      <c r="A13" s="208" t="s">
        <v>4</v>
      </c>
      <c r="B13" s="13">
        <v>6536</v>
      </c>
      <c r="C13" s="63">
        <v>100</v>
      </c>
      <c r="D13" s="13">
        <v>2494</v>
      </c>
      <c r="E13" s="63">
        <v>100</v>
      </c>
      <c r="F13" s="13">
        <v>2613</v>
      </c>
      <c r="G13" s="63">
        <v>100</v>
      </c>
      <c r="H13" s="13">
        <v>11643</v>
      </c>
      <c r="I13" s="63">
        <v>100</v>
      </c>
    </row>
    <row r="14" spans="1:9" ht="12.75">
      <c r="A14" s="79" t="s">
        <v>158</v>
      </c>
      <c r="B14" s="46"/>
      <c r="C14" s="156"/>
      <c r="D14" s="46"/>
      <c r="E14" s="156"/>
      <c r="F14" s="46"/>
      <c r="G14" s="156"/>
      <c r="H14" s="46"/>
      <c r="I14" s="156"/>
    </row>
    <row r="15" ht="12.75">
      <c r="A15" s="28" t="s">
        <v>53</v>
      </c>
    </row>
    <row r="16" ht="12.75">
      <c r="A16" s="28" t="s">
        <v>216</v>
      </c>
    </row>
    <row r="18" spans="3:5" ht="12.75">
      <c r="C18" s="11"/>
      <c r="D18" s="11"/>
      <c r="E18" s="11"/>
    </row>
    <row r="19" spans="3:5" ht="12.75">
      <c r="C19" s="11"/>
      <c r="D19" s="11"/>
      <c r="E19" s="11"/>
    </row>
    <row r="20" spans="3:5" ht="12.75">
      <c r="C20" s="11"/>
      <c r="D20" s="11"/>
      <c r="E20" s="11"/>
    </row>
    <row r="21" spans="1:9" s="39" customFormat="1" ht="12.75">
      <c r="A21" s="38"/>
      <c r="B21" s="23"/>
      <c r="C21" s="11"/>
      <c r="D21" s="11"/>
      <c r="E21" s="11"/>
      <c r="F21" s="18"/>
      <c r="G21" s="18"/>
      <c r="H21" s="18"/>
      <c r="I21" s="18"/>
    </row>
    <row r="22" spans="1:9" s="39" customFormat="1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s="39" customFormat="1" ht="12.75">
      <c r="A23" s="30"/>
      <c r="B23" s="30"/>
      <c r="C23" s="18"/>
      <c r="D23" s="18"/>
      <c r="E23" s="18"/>
      <c r="F23" s="18"/>
      <c r="G23" s="18"/>
      <c r="H23" s="18"/>
      <c r="I23" s="18"/>
    </row>
    <row r="24" spans="2:9" s="19" customFormat="1" ht="12.75">
      <c r="B24" s="30"/>
      <c r="C24" s="30"/>
      <c r="D24" s="30"/>
      <c r="E24" s="30"/>
      <c r="F24" s="30"/>
      <c r="G24" s="30"/>
      <c r="H24" s="30"/>
      <c r="I24" s="30"/>
    </row>
    <row r="25" spans="2:9" s="19" customFormat="1" ht="12.75">
      <c r="B25" s="30"/>
      <c r="C25" s="30"/>
      <c r="D25" s="30"/>
      <c r="E25" s="30"/>
      <c r="F25" s="30"/>
      <c r="G25" s="30"/>
      <c r="H25" s="30"/>
      <c r="I25" s="30"/>
    </row>
    <row r="26" spans="2:9" s="19" customFormat="1" ht="12.75">
      <c r="B26" s="20"/>
      <c r="C26" s="20"/>
      <c r="D26" s="20"/>
      <c r="E26" s="20"/>
      <c r="F26" s="20"/>
      <c r="G26" s="20"/>
      <c r="H26" s="20"/>
      <c r="I26" s="20"/>
    </row>
    <row r="27" spans="2:9" s="19" customFormat="1" ht="12.75">
      <c r="B27" s="41"/>
      <c r="C27" s="42"/>
      <c r="D27" s="41"/>
      <c r="E27" s="42"/>
      <c r="F27" s="41"/>
      <c r="G27" s="42"/>
      <c r="H27" s="41"/>
      <c r="I27" s="42"/>
    </row>
    <row r="28" spans="2:9" s="19" customFormat="1" ht="12.75">
      <c r="B28" s="41"/>
      <c r="C28" s="42"/>
      <c r="D28" s="41"/>
      <c r="E28" s="42"/>
      <c r="F28" s="41"/>
      <c r="G28" s="42"/>
      <c r="H28" s="41"/>
      <c r="I28" s="42"/>
    </row>
    <row r="29" spans="2:9" s="19" customFormat="1" ht="12.75">
      <c r="B29" s="43"/>
      <c r="C29" s="42"/>
      <c r="D29" s="43"/>
      <c r="E29" s="42"/>
      <c r="F29" s="43"/>
      <c r="G29" s="42"/>
      <c r="H29" s="41"/>
      <c r="I29" s="42"/>
    </row>
    <row r="30" spans="2:9" s="19" customFormat="1" ht="12.75">
      <c r="B30" s="44"/>
      <c r="C30" s="44"/>
      <c r="D30" s="44"/>
      <c r="E30" s="44"/>
      <c r="F30" s="44"/>
      <c r="G30" s="42"/>
      <c r="H30" s="41"/>
      <c r="I30" s="42"/>
    </row>
    <row r="31" spans="2:9" s="19" customFormat="1" ht="12.75">
      <c r="B31" s="44"/>
      <c r="C31" s="44"/>
      <c r="D31" s="44"/>
      <c r="E31" s="44"/>
      <c r="F31" s="44"/>
      <c r="G31" s="44"/>
      <c r="H31" s="44"/>
      <c r="I31" s="45"/>
    </row>
    <row r="32" spans="2:9" s="19" customFormat="1" ht="12.75">
      <c r="B32" s="44"/>
      <c r="C32" s="45"/>
      <c r="D32" s="44"/>
      <c r="E32" s="45"/>
      <c r="F32" s="44"/>
      <c r="G32" s="45"/>
      <c r="H32" s="44"/>
      <c r="I32" s="45"/>
    </row>
    <row r="33" spans="1:9" s="19" customFormat="1" ht="12.75">
      <c r="A33" s="39"/>
      <c r="B33" s="46"/>
      <c r="C33" s="47"/>
      <c r="D33" s="46"/>
      <c r="E33" s="47"/>
      <c r="F33" s="46"/>
      <c r="G33" s="47"/>
      <c r="H33" s="46"/>
      <c r="I33" s="47"/>
    </row>
    <row r="34" s="19" customFormat="1" ht="14.25">
      <c r="A34" s="48"/>
    </row>
  </sheetData>
  <sheetProtection/>
  <mergeCells count="2">
    <mergeCell ref="B4:H4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M31" sqref="M31"/>
    </sheetView>
  </sheetViews>
  <sheetFormatPr defaultColWidth="9.140625" defaultRowHeight="12.75"/>
  <cols>
    <col min="1" max="1" width="26.57421875" style="4" customWidth="1"/>
    <col min="2" max="9" width="9.7109375" style="4" customWidth="1"/>
    <col min="10" max="16384" width="9.140625" style="4" customWidth="1"/>
  </cols>
  <sheetData>
    <row r="1" spans="1:9" s="14" customFormat="1" ht="12.75">
      <c r="A1" s="179" t="s">
        <v>237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14.25">
      <c r="A2" s="178" t="s">
        <v>204</v>
      </c>
      <c r="B2" s="5"/>
      <c r="C2" s="5"/>
      <c r="D2" s="5"/>
      <c r="E2" s="5"/>
      <c r="F2" s="5"/>
      <c r="G2" s="5"/>
      <c r="H2" s="5"/>
      <c r="I2" s="5"/>
    </row>
    <row r="3" spans="1:9" s="14" customFormat="1" ht="12.75">
      <c r="A3" s="30"/>
      <c r="B3" s="255" t="s">
        <v>137</v>
      </c>
      <c r="C3" s="255"/>
      <c r="D3" s="255"/>
      <c r="E3" s="255"/>
      <c r="F3" s="255"/>
      <c r="G3" s="255"/>
      <c r="H3" s="255"/>
      <c r="I3" s="255"/>
    </row>
    <row r="4" spans="2:9" ht="12.75">
      <c r="B4" s="3" t="s">
        <v>126</v>
      </c>
      <c r="C4" s="3"/>
      <c r="D4" s="3" t="s">
        <v>34</v>
      </c>
      <c r="E4" s="3"/>
      <c r="F4" s="256" t="s">
        <v>35</v>
      </c>
      <c r="G4" s="256"/>
      <c r="H4" s="30"/>
      <c r="I4" s="30"/>
    </row>
    <row r="5" spans="1:9" ht="14.25">
      <c r="A5" s="8" t="s">
        <v>1</v>
      </c>
      <c r="B5" s="7" t="s">
        <v>129</v>
      </c>
      <c r="C5" s="7"/>
      <c r="D5" s="7" t="s">
        <v>36</v>
      </c>
      <c r="E5" s="7"/>
      <c r="F5" s="7" t="s">
        <v>37</v>
      </c>
      <c r="G5" s="7"/>
      <c r="H5" s="197" t="s">
        <v>217</v>
      </c>
      <c r="I5" s="7"/>
    </row>
    <row r="6" spans="2:13" ht="12.75"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0"/>
      <c r="K6" s="10"/>
      <c r="L6" s="10"/>
      <c r="M6" s="10"/>
    </row>
    <row r="7" spans="1:9" ht="12.75">
      <c r="A7" s="4" t="s">
        <v>7</v>
      </c>
      <c r="B7" s="68">
        <v>754</v>
      </c>
      <c r="C7" s="57">
        <v>53.4</v>
      </c>
      <c r="D7" s="68">
        <v>149</v>
      </c>
      <c r="E7" s="57">
        <v>46.42</v>
      </c>
      <c r="F7" s="68">
        <v>1221</v>
      </c>
      <c r="G7" s="57">
        <v>13.18</v>
      </c>
      <c r="H7" s="10">
        <v>2124</v>
      </c>
      <c r="I7" s="57">
        <v>19.31</v>
      </c>
    </row>
    <row r="8" spans="1:9" ht="12.75">
      <c r="A8" s="4" t="s">
        <v>8</v>
      </c>
      <c r="B8" s="68">
        <v>359</v>
      </c>
      <c r="C8" s="57">
        <v>25.42</v>
      </c>
      <c r="D8" s="68">
        <v>113</v>
      </c>
      <c r="E8" s="57">
        <v>35.2</v>
      </c>
      <c r="F8" s="68">
        <v>173</v>
      </c>
      <c r="G8" s="57">
        <v>1.87</v>
      </c>
      <c r="H8" s="10">
        <v>645</v>
      </c>
      <c r="I8" s="57">
        <v>5.86</v>
      </c>
    </row>
    <row r="9" spans="1:9" ht="12.75">
      <c r="A9" s="4" t="s">
        <v>9</v>
      </c>
      <c r="B9" s="68">
        <v>299</v>
      </c>
      <c r="C9" s="57">
        <v>21.18</v>
      </c>
      <c r="D9" s="68">
        <v>59</v>
      </c>
      <c r="E9" s="57">
        <v>18.38</v>
      </c>
      <c r="F9" s="68">
        <v>139</v>
      </c>
      <c r="G9" s="57">
        <v>1.5</v>
      </c>
      <c r="H9" s="10">
        <v>497</v>
      </c>
      <c r="I9" s="57">
        <v>4.52</v>
      </c>
    </row>
    <row r="10" spans="1:9" ht="12.75">
      <c r="A10" s="4" t="s">
        <v>10</v>
      </c>
      <c r="B10" s="153" t="s">
        <v>130</v>
      </c>
      <c r="C10" s="136" t="s">
        <v>130</v>
      </c>
      <c r="D10" s="153" t="s">
        <v>130</v>
      </c>
      <c r="E10" s="136" t="s">
        <v>130</v>
      </c>
      <c r="F10" s="68">
        <v>7733</v>
      </c>
      <c r="G10" s="57">
        <v>83.46</v>
      </c>
      <c r="H10" s="10">
        <v>7733</v>
      </c>
      <c r="I10" s="57">
        <v>70.31</v>
      </c>
    </row>
    <row r="11" spans="2:9" ht="12.75">
      <c r="B11" s="26"/>
      <c r="C11" s="66"/>
      <c r="D11" s="26"/>
      <c r="E11" s="66"/>
      <c r="F11" s="26"/>
      <c r="G11" s="66"/>
      <c r="H11" s="10"/>
      <c r="I11" s="66"/>
    </row>
    <row r="12" spans="1:9" ht="12.75">
      <c r="A12" s="208" t="s">
        <v>4</v>
      </c>
      <c r="B12" s="69">
        <v>1412</v>
      </c>
      <c r="C12" s="63">
        <v>100</v>
      </c>
      <c r="D12" s="69">
        <v>321</v>
      </c>
      <c r="E12" s="63">
        <v>100</v>
      </c>
      <c r="F12" s="69">
        <v>9266</v>
      </c>
      <c r="G12" s="63">
        <v>100</v>
      </c>
      <c r="H12" s="13">
        <v>10999</v>
      </c>
      <c r="I12" s="63">
        <v>100</v>
      </c>
    </row>
    <row r="13" spans="1:9" ht="12.75">
      <c r="A13" s="28" t="s">
        <v>276</v>
      </c>
      <c r="I13" s="65"/>
    </row>
    <row r="14" ht="12.75">
      <c r="A14" s="28" t="s">
        <v>216</v>
      </c>
    </row>
    <row r="17" spans="3:5" ht="12.75">
      <c r="C17" s="29"/>
      <c r="D17" s="11"/>
      <c r="E17" s="11"/>
    </row>
    <row r="18" spans="3:5" ht="12.75">
      <c r="C18" s="29"/>
      <c r="D18" s="11"/>
      <c r="E18" s="11"/>
    </row>
    <row r="19" spans="3:5" ht="12.75">
      <c r="C19" s="29"/>
      <c r="D19" s="11"/>
      <c r="E19" s="11"/>
    </row>
    <row r="20" spans="1:9" s="39" customFormat="1" ht="12.75">
      <c r="A20" s="38"/>
      <c r="B20" s="23"/>
      <c r="C20" s="75"/>
      <c r="D20" s="75"/>
      <c r="E20" s="49"/>
      <c r="F20" s="18"/>
      <c r="G20" s="18"/>
      <c r="H20" s="18"/>
      <c r="I20" s="18"/>
    </row>
    <row r="21" spans="1:9" s="39" customFormat="1" ht="12.75">
      <c r="A21" s="18"/>
      <c r="B21" s="18"/>
      <c r="C21" s="18"/>
      <c r="D21" s="18"/>
      <c r="E21" s="18"/>
      <c r="F21" s="18"/>
      <c r="G21" s="18"/>
      <c r="H21" s="18"/>
      <c r="I21" s="18"/>
    </row>
    <row r="22" spans="1:9" s="39" customFormat="1" ht="12.75">
      <c r="A22" s="30"/>
      <c r="B22" s="30"/>
      <c r="C22" s="18"/>
      <c r="D22" s="18"/>
      <c r="E22" s="18"/>
      <c r="F22" s="18"/>
      <c r="G22" s="18"/>
      <c r="H22" s="18"/>
      <c r="I22" s="18"/>
    </row>
    <row r="23" spans="2:9" s="19" customFormat="1" ht="12.75">
      <c r="B23" s="30"/>
      <c r="C23" s="30"/>
      <c r="D23" s="30"/>
      <c r="E23" s="30"/>
      <c r="F23" s="30"/>
      <c r="G23" s="30"/>
      <c r="H23" s="40"/>
      <c r="I23" s="40"/>
    </row>
    <row r="24" spans="2:9" s="19" customFormat="1" ht="12.75">
      <c r="B24" s="30"/>
      <c r="C24" s="30"/>
      <c r="D24" s="30"/>
      <c r="E24" s="30"/>
      <c r="F24" s="30"/>
      <c r="G24" s="30"/>
      <c r="H24" s="30"/>
      <c r="I24" s="30"/>
    </row>
    <row r="25" spans="2:9" s="19" customFormat="1" ht="12.75">
      <c r="B25" s="20"/>
      <c r="C25" s="20"/>
      <c r="D25" s="20"/>
      <c r="E25" s="20"/>
      <c r="F25" s="20"/>
      <c r="G25" s="20"/>
      <c r="H25" s="20"/>
      <c r="I25" s="20"/>
    </row>
    <row r="26" spans="2:9" s="19" customFormat="1" ht="12.75">
      <c r="B26" s="41"/>
      <c r="C26" s="42"/>
      <c r="D26" s="41"/>
      <c r="E26" s="42"/>
      <c r="F26" s="41"/>
      <c r="G26" s="42"/>
      <c r="H26" s="41"/>
      <c r="I26" s="42"/>
    </row>
    <row r="27" spans="2:9" s="19" customFormat="1" ht="12.75">
      <c r="B27" s="41"/>
      <c r="C27" s="42"/>
      <c r="D27" s="41"/>
      <c r="E27" s="42"/>
      <c r="F27" s="41"/>
      <c r="G27" s="42"/>
      <c r="H27" s="41"/>
      <c r="I27" s="41"/>
    </row>
    <row r="28" spans="2:9" s="19" customFormat="1" ht="12.75">
      <c r="B28" s="43"/>
      <c r="C28" s="42"/>
      <c r="D28" s="43"/>
      <c r="E28" s="42"/>
      <c r="F28" s="43"/>
      <c r="G28" s="42"/>
      <c r="H28" s="43"/>
      <c r="I28" s="43"/>
    </row>
    <row r="29" spans="2:9" s="19" customFormat="1" ht="12.75">
      <c r="B29" s="44"/>
      <c r="C29" s="44"/>
      <c r="D29" s="44"/>
      <c r="E29" s="44"/>
      <c r="F29" s="44"/>
      <c r="G29" s="42"/>
      <c r="H29" s="44"/>
      <c r="I29" s="44"/>
    </row>
    <row r="30" spans="2:9" s="19" customFormat="1" ht="12.75">
      <c r="B30" s="44"/>
      <c r="C30" s="44"/>
      <c r="D30" s="44"/>
      <c r="E30" s="44"/>
      <c r="F30" s="44"/>
      <c r="G30" s="44"/>
      <c r="H30" s="44"/>
      <c r="I30" s="44"/>
    </row>
    <row r="31" spans="2:9" s="19" customFormat="1" ht="12.75">
      <c r="B31" s="44"/>
      <c r="C31" s="45"/>
      <c r="D31" s="44"/>
      <c r="E31" s="45"/>
      <c r="F31" s="44"/>
      <c r="G31" s="45"/>
      <c r="H31" s="44"/>
      <c r="I31" s="45"/>
    </row>
    <row r="32" spans="1:9" s="19" customFormat="1" ht="12.75">
      <c r="A32" s="39"/>
      <c r="B32" s="46"/>
      <c r="C32" s="47"/>
      <c r="D32" s="46"/>
      <c r="E32" s="47"/>
      <c r="F32" s="46"/>
      <c r="G32" s="47"/>
      <c r="H32" s="46"/>
      <c r="I32" s="47"/>
    </row>
    <row r="33" s="19" customFormat="1" ht="14.25">
      <c r="A33" s="48"/>
    </row>
  </sheetData>
  <sheetProtection/>
  <mergeCells count="2">
    <mergeCell ref="B3:I3"/>
    <mergeCell ref="F4:G4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46.28125" style="4" customWidth="1"/>
    <col min="2" max="3" width="12.57421875" style="4" customWidth="1"/>
    <col min="4" max="4" width="12.8515625" style="4" customWidth="1"/>
    <col min="5" max="7" width="9.140625" style="4" customWidth="1"/>
    <col min="8" max="8" width="2.28125" style="4" customWidth="1"/>
    <col min="9" max="16384" width="9.140625" style="4" customWidth="1"/>
  </cols>
  <sheetData>
    <row r="1" ht="12.75">
      <c r="A1" s="180" t="s">
        <v>238</v>
      </c>
    </row>
    <row r="2" ht="12.75">
      <c r="A2" s="180" t="s">
        <v>205</v>
      </c>
    </row>
    <row r="3" spans="1:3" ht="14.25">
      <c r="A3" s="16" t="s">
        <v>89</v>
      </c>
      <c r="B3" s="50" t="s">
        <v>41</v>
      </c>
      <c r="C3" s="50"/>
    </row>
    <row r="4" spans="2:3" ht="12.75">
      <c r="B4" s="9" t="s">
        <v>5</v>
      </c>
      <c r="C4" s="9" t="s">
        <v>6</v>
      </c>
    </row>
    <row r="6" spans="1:3" ht="12.75">
      <c r="A6" t="s">
        <v>161</v>
      </c>
      <c r="B6" s="68">
        <v>17440</v>
      </c>
      <c r="C6" s="57">
        <v>27.77</v>
      </c>
    </row>
    <row r="7" spans="1:3" ht="12.75">
      <c r="A7" t="s">
        <v>70</v>
      </c>
      <c r="B7" s="68">
        <v>12074</v>
      </c>
      <c r="C7" s="57">
        <v>19.22</v>
      </c>
    </row>
    <row r="8" spans="1:3" ht="12.75">
      <c r="A8" t="s">
        <v>45</v>
      </c>
      <c r="B8" s="68">
        <v>4343</v>
      </c>
      <c r="C8" s="57">
        <v>6.91</v>
      </c>
    </row>
    <row r="9" spans="1:3" ht="12.75">
      <c r="A9" t="s">
        <v>102</v>
      </c>
      <c r="B9" s="68">
        <v>3783</v>
      </c>
      <c r="C9" s="57">
        <v>6.02</v>
      </c>
    </row>
    <row r="10" spans="1:3" ht="12.75">
      <c r="A10" t="s">
        <v>60</v>
      </c>
      <c r="B10" s="68">
        <v>3338</v>
      </c>
      <c r="C10" s="57">
        <v>5.31</v>
      </c>
    </row>
    <row r="11" spans="1:3" ht="12.75">
      <c r="A11" t="s">
        <v>46</v>
      </c>
      <c r="B11" s="68">
        <v>2719</v>
      </c>
      <c r="C11" s="57">
        <v>4.33</v>
      </c>
    </row>
    <row r="12" spans="1:3" ht="13.5" customHeight="1">
      <c r="A12" t="s">
        <v>42</v>
      </c>
      <c r="B12" s="68">
        <v>2630</v>
      </c>
      <c r="C12" s="57">
        <v>4.19</v>
      </c>
    </row>
    <row r="13" spans="1:3" ht="12.75">
      <c r="A13" t="s">
        <v>162</v>
      </c>
      <c r="B13" s="68">
        <v>1227</v>
      </c>
      <c r="C13" s="57">
        <v>1.95</v>
      </c>
    </row>
    <row r="14" spans="1:3" ht="12.75">
      <c r="A14" t="s">
        <v>83</v>
      </c>
      <c r="B14" s="68">
        <v>969</v>
      </c>
      <c r="C14" s="57">
        <v>1.54</v>
      </c>
    </row>
    <row r="15" spans="1:3" ht="13.5" customHeight="1">
      <c r="A15" t="s">
        <v>173</v>
      </c>
      <c r="B15" s="68">
        <v>697</v>
      </c>
      <c r="C15" s="57">
        <v>1.11</v>
      </c>
    </row>
    <row r="16" spans="1:3" ht="12.75">
      <c r="A16" t="s">
        <v>101</v>
      </c>
      <c r="B16" s="68">
        <v>59</v>
      </c>
      <c r="C16" s="57">
        <v>0.09</v>
      </c>
    </row>
    <row r="17" spans="2:3" ht="12.75">
      <c r="B17" s="67"/>
      <c r="C17" s="29"/>
    </row>
    <row r="18" spans="1:3" ht="12.75">
      <c r="A18" s="12" t="s">
        <v>163</v>
      </c>
      <c r="B18" s="69">
        <v>62811</v>
      </c>
      <c r="C18" s="161" t="s">
        <v>130</v>
      </c>
    </row>
    <row r="19" ht="12.75">
      <c r="A19" s="28" t="s">
        <v>88</v>
      </c>
    </row>
    <row r="20" ht="12" customHeight="1">
      <c r="A20" s="28"/>
    </row>
    <row r="21" ht="12.75">
      <c r="A21" s="28"/>
    </row>
    <row r="22" ht="12.75">
      <c r="A22" s="28"/>
    </row>
    <row r="23" spans="1:2" ht="12.75">
      <c r="A23" s="71"/>
      <c r="B23" s="51"/>
    </row>
    <row r="29" spans="2:3" ht="12.75">
      <c r="B29" s="76"/>
      <c r="C29" s="28"/>
    </row>
    <row r="30" spans="1:2" ht="12.75">
      <c r="A30" s="28"/>
      <c r="B30" s="28"/>
    </row>
    <row r="31" spans="1:3" ht="12.75">
      <c r="A31" s="28"/>
      <c r="B31" s="28"/>
      <c r="C31" s="29"/>
    </row>
    <row r="32" spans="1:2" ht="12.75">
      <c r="A32" s="28"/>
      <c r="B32" s="28"/>
    </row>
    <row r="33" spans="1:2" ht="12.75">
      <c r="A33" s="28"/>
      <c r="B33" s="28"/>
    </row>
    <row r="34" spans="1:2" ht="12.75">
      <c r="A34" s="28"/>
      <c r="B34" s="28"/>
    </row>
    <row r="35" spans="1:2" ht="12.75">
      <c r="A35" s="28"/>
      <c r="B35" s="28"/>
    </row>
    <row r="36" spans="1:2" ht="12.75">
      <c r="A36" s="53"/>
      <c r="B36" s="52"/>
    </row>
    <row r="37" spans="1:2" ht="12.75">
      <c r="A37" s="28"/>
      <c r="B37" s="28"/>
    </row>
    <row r="38" spans="1:3" ht="12.75">
      <c r="A38" s="28"/>
      <c r="B38" s="52"/>
      <c r="C38" s="29"/>
    </row>
    <row r="39" spans="1:2" ht="12.75">
      <c r="A39" s="28"/>
      <c r="B39" s="28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selection activeCell="I25" sqref="I25"/>
    </sheetView>
  </sheetViews>
  <sheetFormatPr defaultColWidth="9.140625" defaultRowHeight="12.75"/>
  <cols>
    <col min="1" max="1" width="18.140625" style="4" customWidth="1"/>
    <col min="2" max="2" width="20.7109375" style="4" customWidth="1"/>
    <col min="3" max="16384" width="9.140625" style="4" customWidth="1"/>
  </cols>
  <sheetData>
    <row r="1" spans="1:10" s="14" customFormat="1" ht="12.75">
      <c r="A1" s="179" t="s">
        <v>273</v>
      </c>
      <c r="B1" s="179"/>
      <c r="D1" s="15"/>
      <c r="E1" s="15"/>
      <c r="F1" s="15"/>
      <c r="G1" s="15"/>
      <c r="H1" s="15"/>
      <c r="I1" s="15"/>
      <c r="J1" s="15"/>
    </row>
    <row r="2" spans="1:10" s="14" customFormat="1" ht="12.75">
      <c r="A2" s="178" t="s">
        <v>274</v>
      </c>
      <c r="B2" s="183"/>
      <c r="D2" s="5"/>
      <c r="E2" s="5"/>
      <c r="F2" s="5"/>
      <c r="G2" s="5"/>
      <c r="H2" s="5"/>
      <c r="I2" s="18"/>
      <c r="J2" s="18"/>
    </row>
    <row r="3" spans="1:10" s="14" customFormat="1" ht="12.75">
      <c r="A3" s="30"/>
      <c r="B3" s="30"/>
      <c r="C3" s="255" t="s">
        <v>137</v>
      </c>
      <c r="D3" s="255"/>
      <c r="E3" s="255"/>
      <c r="F3" s="255"/>
      <c r="G3" s="255"/>
      <c r="H3" s="255"/>
      <c r="I3" s="255"/>
      <c r="J3" s="255"/>
    </row>
    <row r="4" spans="3:10" ht="12.75">
      <c r="C4" s="3" t="s">
        <v>126</v>
      </c>
      <c r="D4" s="3"/>
      <c r="E4" s="3" t="s">
        <v>34</v>
      </c>
      <c r="F4" s="3"/>
      <c r="G4" s="256" t="s">
        <v>35</v>
      </c>
      <c r="H4" s="256"/>
      <c r="I4" s="30"/>
      <c r="J4" s="30"/>
    </row>
    <row r="5" spans="1:10" ht="14.25">
      <c r="A5" s="8" t="s">
        <v>91</v>
      </c>
      <c r="B5" s="8"/>
      <c r="C5" s="7" t="s">
        <v>129</v>
      </c>
      <c r="D5" s="7"/>
      <c r="E5" s="7" t="s">
        <v>36</v>
      </c>
      <c r="F5" s="7"/>
      <c r="G5" s="7" t="s">
        <v>37</v>
      </c>
      <c r="H5" s="7"/>
      <c r="I5" s="197" t="s">
        <v>4</v>
      </c>
      <c r="J5" s="7"/>
    </row>
    <row r="6" spans="3:16" ht="12.75">
      <c r="C6" s="9" t="s">
        <v>5</v>
      </c>
      <c r="D6" s="9" t="s">
        <v>6</v>
      </c>
      <c r="E6" s="9" t="s">
        <v>5</v>
      </c>
      <c r="F6" s="9" t="s">
        <v>6</v>
      </c>
      <c r="G6" s="9" t="s">
        <v>5</v>
      </c>
      <c r="H6" s="9" t="s">
        <v>6</v>
      </c>
      <c r="I6" s="9" t="s">
        <v>5</v>
      </c>
      <c r="J6" s="9" t="s">
        <v>6</v>
      </c>
      <c r="L6" s="10"/>
      <c r="M6" s="10"/>
      <c r="N6" s="10"/>
      <c r="O6" s="10"/>
      <c r="P6" s="10"/>
    </row>
    <row r="7" spans="1:16" ht="12.75">
      <c r="A7" t="s">
        <v>179</v>
      </c>
      <c r="C7" s="100">
        <v>21629</v>
      </c>
      <c r="D7" s="152">
        <v>60.31</v>
      </c>
      <c r="E7" s="100">
        <v>3018</v>
      </c>
      <c r="F7" s="152">
        <v>46.96</v>
      </c>
      <c r="G7" s="100">
        <v>19</v>
      </c>
      <c r="H7" s="152">
        <v>0.25</v>
      </c>
      <c r="I7" s="151">
        <v>24666</v>
      </c>
      <c r="J7" s="152">
        <v>49.31</v>
      </c>
      <c r="L7" s="10"/>
      <c r="M7" s="10"/>
      <c r="N7" s="10"/>
      <c r="O7" s="10"/>
      <c r="P7" s="10"/>
    </row>
    <row r="8" spans="1:10" ht="12.75">
      <c r="A8" t="s">
        <v>70</v>
      </c>
      <c r="C8" s="100">
        <v>4555</v>
      </c>
      <c r="D8" s="152">
        <v>12.7</v>
      </c>
      <c r="E8" s="100">
        <v>3701</v>
      </c>
      <c r="F8" s="152">
        <v>57.59</v>
      </c>
      <c r="G8" s="100">
        <v>3300</v>
      </c>
      <c r="H8" s="152">
        <v>42.69</v>
      </c>
      <c r="I8" s="151">
        <v>11556</v>
      </c>
      <c r="J8" s="152">
        <v>23.1</v>
      </c>
    </row>
    <row r="9" spans="1:10" ht="12.75">
      <c r="A9" t="s">
        <v>102</v>
      </c>
      <c r="C9" s="100">
        <v>124</v>
      </c>
      <c r="D9" s="152">
        <v>0.35</v>
      </c>
      <c r="E9" s="100">
        <v>684</v>
      </c>
      <c r="F9" s="152">
        <v>10.64</v>
      </c>
      <c r="G9" s="100">
        <v>2974</v>
      </c>
      <c r="H9" s="152">
        <v>38.47</v>
      </c>
      <c r="I9" s="151">
        <v>3782</v>
      </c>
      <c r="J9" s="152">
        <v>7.56</v>
      </c>
    </row>
    <row r="10" spans="1:10" ht="12.75">
      <c r="A10" t="s">
        <v>45</v>
      </c>
      <c r="C10" s="100">
        <v>2495</v>
      </c>
      <c r="D10" s="152">
        <v>6.96</v>
      </c>
      <c r="E10" s="100">
        <v>572</v>
      </c>
      <c r="F10" s="152">
        <v>8.9</v>
      </c>
      <c r="G10" s="100">
        <v>590</v>
      </c>
      <c r="H10" s="152">
        <v>7.63</v>
      </c>
      <c r="I10" s="151">
        <v>3657</v>
      </c>
      <c r="J10" s="152">
        <v>7.31</v>
      </c>
    </row>
    <row r="11" spans="1:10" ht="12.75">
      <c r="A11" t="s">
        <v>44</v>
      </c>
      <c r="C11" s="100">
        <v>580</v>
      </c>
      <c r="D11" s="152">
        <v>1.62</v>
      </c>
      <c r="E11" s="100">
        <v>2120</v>
      </c>
      <c r="F11" s="152">
        <v>32.99</v>
      </c>
      <c r="G11" s="100">
        <v>458</v>
      </c>
      <c r="H11" s="152">
        <v>5.92</v>
      </c>
      <c r="I11" s="151">
        <v>3158</v>
      </c>
      <c r="J11" s="152">
        <v>6.31</v>
      </c>
    </row>
    <row r="12" spans="1:10" ht="12.75">
      <c r="A12" t="s">
        <v>46</v>
      </c>
      <c r="C12" s="100">
        <v>850</v>
      </c>
      <c r="D12" s="152">
        <v>2.37</v>
      </c>
      <c r="E12" s="100">
        <v>615</v>
      </c>
      <c r="F12" s="152">
        <v>9.57</v>
      </c>
      <c r="G12" s="100">
        <v>1254</v>
      </c>
      <c r="H12" s="152">
        <v>16.22</v>
      </c>
      <c r="I12" s="151">
        <v>2719</v>
      </c>
      <c r="J12" s="152">
        <v>5.44</v>
      </c>
    </row>
    <row r="13" spans="1:10" ht="12.75">
      <c r="A13" t="s">
        <v>145</v>
      </c>
      <c r="C13" s="100">
        <v>308</v>
      </c>
      <c r="D13" s="152">
        <v>0.86</v>
      </c>
      <c r="E13" s="100">
        <v>38</v>
      </c>
      <c r="F13" s="152">
        <v>0.59</v>
      </c>
      <c r="G13" s="100">
        <v>86</v>
      </c>
      <c r="H13" s="152">
        <v>1.11</v>
      </c>
      <c r="I13" s="151">
        <v>432</v>
      </c>
      <c r="J13" s="152">
        <v>0.86</v>
      </c>
    </row>
    <row r="14" spans="3:10" ht="12.75">
      <c r="C14" s="26"/>
      <c r="D14" s="27"/>
      <c r="E14" s="26"/>
      <c r="F14" s="27"/>
      <c r="G14" s="26"/>
      <c r="H14" s="27"/>
      <c r="I14" s="26"/>
      <c r="J14" s="27"/>
    </row>
    <row r="15" spans="1:10" ht="12.75">
      <c r="A15" s="12" t="s">
        <v>52</v>
      </c>
      <c r="B15" s="12"/>
      <c r="C15" s="253">
        <v>35866</v>
      </c>
      <c r="D15" s="254" t="s">
        <v>130</v>
      </c>
      <c r="E15" s="253">
        <v>6427</v>
      </c>
      <c r="F15" s="254" t="s">
        <v>130</v>
      </c>
      <c r="G15" s="253">
        <v>7731</v>
      </c>
      <c r="H15" s="254" t="s">
        <v>130</v>
      </c>
      <c r="I15" s="253">
        <v>50024</v>
      </c>
      <c r="J15" s="254" t="s">
        <v>130</v>
      </c>
    </row>
    <row r="16" spans="1:2" ht="12.75">
      <c r="A16" s="28" t="s">
        <v>90</v>
      </c>
      <c r="B16" s="28"/>
    </row>
    <row r="17" spans="1:2" ht="12.75">
      <c r="A17" s="89" t="s">
        <v>275</v>
      </c>
      <c r="B17" s="28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6" ht="12.75">
      <c r="A20" s="28"/>
      <c r="B20" s="28"/>
      <c r="F20" s="56"/>
    </row>
    <row r="21" ht="12" customHeight="1"/>
    <row r="24" spans="4:6" ht="12.75">
      <c r="D24" s="29"/>
      <c r="E24" s="11"/>
      <c r="F24" s="11"/>
    </row>
    <row r="25" spans="4:6" ht="12.75">
      <c r="D25" s="29"/>
      <c r="E25" s="11"/>
      <c r="F25" s="11"/>
    </row>
    <row r="26" spans="1:10" s="39" customFormat="1" ht="12.75">
      <c r="A26" s="38"/>
      <c r="B26" s="38"/>
      <c r="C26" s="23"/>
      <c r="D26" s="49"/>
      <c r="E26" s="49"/>
      <c r="F26" s="49"/>
      <c r="G26" s="18"/>
      <c r="H26" s="18"/>
      <c r="I26" s="18"/>
      <c r="J26" s="18"/>
    </row>
    <row r="27" spans="1:10" s="39" customFormat="1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39" customFormat="1" ht="12.75">
      <c r="A28" s="30"/>
      <c r="B28" s="30"/>
      <c r="C28" s="30"/>
      <c r="D28" s="18"/>
      <c r="E28" s="18"/>
      <c r="F28" s="18"/>
      <c r="G28" s="18"/>
      <c r="H28" s="18"/>
      <c r="I28" s="18"/>
      <c r="J28" s="18"/>
    </row>
    <row r="29" spans="3:10" s="19" customFormat="1" ht="12.75">
      <c r="C29" s="30"/>
      <c r="D29" s="30"/>
      <c r="E29" s="30"/>
      <c r="F29" s="30"/>
      <c r="G29" s="30"/>
      <c r="H29" s="30"/>
      <c r="I29" s="30"/>
      <c r="J29" s="30"/>
    </row>
    <row r="30" spans="3:10" s="19" customFormat="1" ht="12.75">
      <c r="C30" s="30"/>
      <c r="D30" s="30"/>
      <c r="E30" s="30"/>
      <c r="F30" s="30"/>
      <c r="G30" s="30"/>
      <c r="H30" s="30"/>
      <c r="I30" s="30"/>
      <c r="J30" s="30"/>
    </row>
    <row r="31" spans="3:10" s="19" customFormat="1" ht="12.75">
      <c r="C31" s="20"/>
      <c r="D31" s="20"/>
      <c r="E31" s="20"/>
      <c r="F31" s="20"/>
      <c r="G31" s="20"/>
      <c r="H31" s="20"/>
      <c r="I31" s="20"/>
      <c r="J31" s="20"/>
    </row>
    <row r="32" spans="3:10" s="19" customFormat="1" ht="12.75">
      <c r="C32" s="41"/>
      <c r="D32" s="42"/>
      <c r="E32" s="41"/>
      <c r="F32" s="42"/>
      <c r="G32" s="41"/>
      <c r="H32" s="42"/>
      <c r="I32" s="41"/>
      <c r="J32" s="42"/>
    </row>
    <row r="33" spans="3:10" s="19" customFormat="1" ht="12.75">
      <c r="C33" s="41"/>
      <c r="D33" s="42"/>
      <c r="E33" s="41"/>
      <c r="F33" s="42"/>
      <c r="G33" s="41"/>
      <c r="H33" s="42"/>
      <c r="I33" s="41"/>
      <c r="J33" s="42"/>
    </row>
    <row r="34" spans="3:10" s="19" customFormat="1" ht="12.75">
      <c r="C34" s="43"/>
      <c r="D34" s="42"/>
      <c r="E34" s="43"/>
      <c r="F34" s="42"/>
      <c r="G34" s="43"/>
      <c r="H34" s="42"/>
      <c r="I34" s="41"/>
      <c r="J34" s="42"/>
    </row>
    <row r="35" spans="3:10" s="19" customFormat="1" ht="12.75">
      <c r="C35" s="44"/>
      <c r="D35" s="44"/>
      <c r="E35" s="44"/>
      <c r="F35" s="44"/>
      <c r="G35" s="44"/>
      <c r="H35" s="42"/>
      <c r="I35" s="41"/>
      <c r="J35" s="42"/>
    </row>
    <row r="36" spans="3:10" s="19" customFormat="1" ht="12.75">
      <c r="C36" s="44"/>
      <c r="D36" s="44"/>
      <c r="E36" s="44"/>
      <c r="F36" s="44"/>
      <c r="G36" s="44"/>
      <c r="H36" s="44"/>
      <c r="I36" s="44"/>
      <c r="J36" s="45"/>
    </row>
    <row r="37" spans="3:10" s="19" customFormat="1" ht="12.75">
      <c r="C37" s="44"/>
      <c r="D37" s="45"/>
      <c r="E37" s="44"/>
      <c r="F37" s="45"/>
      <c r="G37" s="44"/>
      <c r="H37" s="45"/>
      <c r="I37" s="44"/>
      <c r="J37" s="45"/>
    </row>
    <row r="38" spans="1:10" s="19" customFormat="1" ht="12.75">
      <c r="A38" s="39"/>
      <c r="B38" s="39"/>
      <c r="C38" s="46"/>
      <c r="D38" s="47"/>
      <c r="E38" s="46"/>
      <c r="F38" s="47"/>
      <c r="G38" s="46"/>
      <c r="H38" s="47"/>
      <c r="I38" s="46"/>
      <c r="J38" s="47"/>
    </row>
    <row r="39" spans="1:2" s="19" customFormat="1" ht="14.25">
      <c r="A39" s="48"/>
      <c r="B39" s="48"/>
    </row>
  </sheetData>
  <sheetProtection/>
  <mergeCells count="2">
    <mergeCell ref="C3:J3"/>
    <mergeCell ref="G4:H4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15.140625" style="4" customWidth="1"/>
    <col min="2" max="2" width="31.57421875" style="4" customWidth="1"/>
    <col min="3" max="3" width="9.421875" style="4" bestFit="1" customWidth="1"/>
    <col min="4" max="4" width="9.28125" style="4" bestFit="1" customWidth="1"/>
    <col min="5" max="16384" width="9.140625" style="4" customWidth="1"/>
  </cols>
  <sheetData>
    <row r="1" spans="1:4" ht="12.75">
      <c r="A1" s="179" t="s">
        <v>180</v>
      </c>
      <c r="B1" s="179" t="s">
        <v>234</v>
      </c>
      <c r="C1" s="3"/>
      <c r="D1" s="3"/>
    </row>
    <row r="2" spans="1:4" ht="12.75">
      <c r="A2" s="2"/>
      <c r="B2" s="2" t="s">
        <v>181</v>
      </c>
      <c r="C2" s="3"/>
      <c r="D2" s="3"/>
    </row>
    <row r="3" spans="1:4" ht="12.75">
      <c r="A3" s="6"/>
      <c r="B3" s="178" t="s">
        <v>206</v>
      </c>
      <c r="C3" s="7"/>
      <c r="D3" s="7"/>
    </row>
    <row r="4" spans="1:4" ht="14.25">
      <c r="A4" s="8" t="s">
        <v>92</v>
      </c>
      <c r="B4" s="8"/>
      <c r="C4" s="7" t="s">
        <v>41</v>
      </c>
      <c r="D4" s="7"/>
    </row>
    <row r="5" spans="3:4" ht="12.75">
      <c r="C5" s="9" t="s">
        <v>5</v>
      </c>
      <c r="D5" s="9" t="s">
        <v>6</v>
      </c>
    </row>
    <row r="6" spans="1:4" ht="15.75" customHeight="1">
      <c r="A6" s="4" t="s">
        <v>182</v>
      </c>
      <c r="C6" s="31">
        <v>62568</v>
      </c>
      <c r="D6" s="57">
        <v>99.61</v>
      </c>
    </row>
    <row r="7" spans="1:9" ht="12.75">
      <c r="A7" t="s">
        <v>47</v>
      </c>
      <c r="C7" s="100">
        <v>36786</v>
      </c>
      <c r="D7" s="57">
        <v>58.57</v>
      </c>
      <c r="E7"/>
      <c r="I7" s="29"/>
    </row>
    <row r="8" spans="1:5" ht="12.75">
      <c r="A8" t="s">
        <v>164</v>
      </c>
      <c r="C8" s="100">
        <v>825</v>
      </c>
      <c r="D8" s="57">
        <v>1.31</v>
      </c>
      <c r="E8"/>
    </row>
    <row r="9" spans="1:5" ht="12.75">
      <c r="A9" t="s">
        <v>183</v>
      </c>
      <c r="C9" s="100">
        <v>728</v>
      </c>
      <c r="D9" s="57">
        <v>1.16</v>
      </c>
      <c r="E9"/>
    </row>
    <row r="10" spans="1:5" ht="12.75">
      <c r="A10" s="150" t="s">
        <v>103</v>
      </c>
      <c r="C10" s="151">
        <v>507</v>
      </c>
      <c r="D10" s="152">
        <v>0.81</v>
      </c>
      <c r="E10"/>
    </row>
    <row r="11" spans="1:5" ht="12.75">
      <c r="A11" t="s">
        <v>84</v>
      </c>
      <c r="C11" s="100">
        <v>306</v>
      </c>
      <c r="D11" s="57">
        <v>0.49</v>
      </c>
      <c r="E11"/>
    </row>
    <row r="12" spans="1:5" ht="12.75">
      <c r="A12" t="s">
        <v>61</v>
      </c>
      <c r="C12" s="100">
        <v>231</v>
      </c>
      <c r="D12" s="57">
        <v>0.37</v>
      </c>
      <c r="E12"/>
    </row>
    <row r="13" spans="1:5" ht="12.75">
      <c r="A13" t="s">
        <v>147</v>
      </c>
      <c r="C13" s="100">
        <v>147</v>
      </c>
      <c r="D13" s="57">
        <v>0.23</v>
      </c>
      <c r="E13"/>
    </row>
    <row r="14" spans="1:5" ht="12.75">
      <c r="A14" t="s">
        <v>146</v>
      </c>
      <c r="C14" s="100">
        <v>130</v>
      </c>
      <c r="D14" s="57">
        <v>0.21</v>
      </c>
      <c r="E14"/>
    </row>
    <row r="15" spans="1:5" ht="12.75">
      <c r="A15" t="s">
        <v>184</v>
      </c>
      <c r="C15" s="100">
        <v>107</v>
      </c>
      <c r="D15" s="57">
        <v>0.17</v>
      </c>
      <c r="E15"/>
    </row>
    <row r="16" spans="3:4" ht="12.75">
      <c r="C16" s="67"/>
      <c r="D16" s="11"/>
    </row>
    <row r="17" spans="1:6" ht="12.75">
      <c r="A17" s="12" t="s">
        <v>43</v>
      </c>
      <c r="B17" s="12"/>
      <c r="C17" s="69">
        <v>62811</v>
      </c>
      <c r="D17" s="216" t="s">
        <v>130</v>
      </c>
      <c r="F17" s="10"/>
    </row>
    <row r="18" spans="1:2" ht="12.75">
      <c r="A18" s="28" t="s">
        <v>171</v>
      </c>
      <c r="B18" s="28"/>
    </row>
    <row r="19" spans="1:2" ht="12.75">
      <c r="A19" s="28" t="s">
        <v>148</v>
      </c>
      <c r="B19" s="28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4" ht="12.75">
      <c r="A26" s="150"/>
      <c r="B26" s="150"/>
      <c r="C26" s="1"/>
      <c r="D26" s="28"/>
    </row>
    <row r="27" spans="1:3" ht="12.75">
      <c r="A27"/>
      <c r="B27"/>
      <c r="C27" s="28"/>
    </row>
    <row r="28" spans="1:4" ht="12.75">
      <c r="A28"/>
      <c r="B28"/>
      <c r="C28" s="28"/>
      <c r="D28" s="29"/>
    </row>
    <row r="29" spans="1:3" ht="12.75">
      <c r="A29"/>
      <c r="B29"/>
      <c r="C29" s="28"/>
    </row>
    <row r="30" spans="1:3" ht="12.75">
      <c r="A30"/>
      <c r="B30"/>
      <c r="C30" s="28"/>
    </row>
    <row r="31" spans="1:3" ht="12.75">
      <c r="A31"/>
      <c r="B31"/>
      <c r="C31" s="28"/>
    </row>
    <row r="32" spans="1:3" ht="12.75">
      <c r="A32"/>
      <c r="B32"/>
      <c r="C32" s="28"/>
    </row>
    <row r="33" spans="1:3" ht="12.75">
      <c r="A33" s="53"/>
      <c r="B33" s="53"/>
      <c r="C33" s="52"/>
    </row>
    <row r="34" spans="1:3" ht="12.75">
      <c r="A34" s="28"/>
      <c r="B34" s="28"/>
      <c r="C34" s="28"/>
    </row>
    <row r="35" spans="3:4" ht="12.75">
      <c r="C35" s="29"/>
      <c r="D35" s="29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3.421875" style="4" customWidth="1"/>
    <col min="2" max="2" width="39.00390625" style="4" customWidth="1"/>
    <col min="3" max="3" width="9.421875" style="4" bestFit="1" customWidth="1"/>
    <col min="4" max="4" width="9.28125" style="4" bestFit="1" customWidth="1"/>
    <col min="5" max="16384" width="9.140625" style="4" customWidth="1"/>
  </cols>
  <sheetData>
    <row r="1" spans="1:2" ht="12.75">
      <c r="A1" s="179" t="s">
        <v>185</v>
      </c>
      <c r="B1" s="179" t="s">
        <v>234</v>
      </c>
    </row>
    <row r="2" spans="1:4" ht="12.75">
      <c r="A2" s="183"/>
      <c r="B2" s="183" t="s">
        <v>207</v>
      </c>
      <c r="C2" s="8"/>
      <c r="D2" s="8"/>
    </row>
    <row r="3" spans="1:4" ht="14.25">
      <c r="A3" s="8" t="s">
        <v>89</v>
      </c>
      <c r="B3" s="8"/>
      <c r="C3" s="7" t="s">
        <v>41</v>
      </c>
      <c r="D3" s="7"/>
    </row>
    <row r="4" spans="3:4" ht="12.75">
      <c r="C4" s="9" t="s">
        <v>5</v>
      </c>
      <c r="D4" s="9" t="s">
        <v>6</v>
      </c>
    </row>
    <row r="5" spans="1:4" ht="12.75">
      <c r="A5" t="s">
        <v>68</v>
      </c>
      <c r="C5" s="100">
        <v>2909</v>
      </c>
      <c r="D5" s="57">
        <v>4.63</v>
      </c>
    </row>
    <row r="6" spans="1:4" ht="12.75">
      <c r="A6" t="s">
        <v>104</v>
      </c>
      <c r="C6" s="100">
        <v>1233</v>
      </c>
      <c r="D6" s="57">
        <v>1.96</v>
      </c>
    </row>
    <row r="7" spans="1:4" ht="12.75">
      <c r="A7" t="s">
        <v>59</v>
      </c>
      <c r="C7" s="100">
        <v>526</v>
      </c>
      <c r="D7" s="57">
        <v>0.84</v>
      </c>
    </row>
    <row r="8" spans="1:4" ht="12.75">
      <c r="A8" t="s">
        <v>108</v>
      </c>
      <c r="C8" s="100">
        <v>519</v>
      </c>
      <c r="D8" s="57">
        <v>0.83</v>
      </c>
    </row>
    <row r="9" spans="1:4" ht="12.75">
      <c r="A9" t="s">
        <v>106</v>
      </c>
      <c r="C9" s="100">
        <v>442</v>
      </c>
      <c r="D9" s="57">
        <v>0.7</v>
      </c>
    </row>
    <row r="10" spans="1:4" ht="12.75">
      <c r="A10" t="s">
        <v>105</v>
      </c>
      <c r="C10" s="100">
        <v>257</v>
      </c>
      <c r="D10" s="57">
        <v>0.41</v>
      </c>
    </row>
    <row r="11" spans="1:4" ht="12.75">
      <c r="A11" t="s">
        <v>169</v>
      </c>
      <c r="C11" s="100">
        <v>147</v>
      </c>
      <c r="D11" s="57">
        <v>0.23</v>
      </c>
    </row>
    <row r="12" spans="1:4" ht="12.75">
      <c r="A12" s="4" t="s">
        <v>107</v>
      </c>
      <c r="C12" s="100">
        <v>109</v>
      </c>
      <c r="D12" s="57">
        <v>0.17</v>
      </c>
    </row>
    <row r="13" spans="1:4" ht="12.75">
      <c r="A13" t="s">
        <v>48</v>
      </c>
      <c r="C13" s="100">
        <v>101</v>
      </c>
      <c r="D13" s="57">
        <v>0.16</v>
      </c>
    </row>
    <row r="14" spans="1:4" ht="12.75">
      <c r="A14" t="s">
        <v>165</v>
      </c>
      <c r="C14" s="100">
        <v>18</v>
      </c>
      <c r="D14" s="57">
        <v>0.03</v>
      </c>
    </row>
    <row r="15" ht="12.75">
      <c r="C15" s="67"/>
    </row>
    <row r="16" spans="1:4" ht="12.75">
      <c r="A16" s="12" t="s">
        <v>43</v>
      </c>
      <c r="B16" s="12"/>
      <c r="C16" s="189">
        <v>62811</v>
      </c>
      <c r="D16" s="200" t="s">
        <v>130</v>
      </c>
    </row>
    <row r="17" spans="1:2" ht="12.75">
      <c r="A17" s="28" t="s">
        <v>93</v>
      </c>
      <c r="B17" s="28"/>
    </row>
    <row r="18" spans="1:2" ht="12.75">
      <c r="A18" s="28"/>
      <c r="B18" s="28"/>
    </row>
    <row r="19" spans="1:2" ht="12.75">
      <c r="A19" s="28"/>
      <c r="B19" s="28"/>
    </row>
    <row r="20" spans="2:5" ht="12.75">
      <c r="B20" s="233"/>
      <c r="C20" s="233"/>
      <c r="D20" s="233"/>
      <c r="E20" s="233"/>
    </row>
    <row r="21" spans="1:5" ht="12.75">
      <c r="A21" s="71"/>
      <c r="B21" s="234"/>
      <c r="C21" s="233"/>
      <c r="D21" s="233"/>
      <c r="E21" s="233"/>
    </row>
    <row r="22" spans="1:5" ht="12.75">
      <c r="A22" s="94"/>
      <c r="B22" s="233"/>
      <c r="C22" s="233"/>
      <c r="D22" s="233"/>
      <c r="E22" s="233"/>
    </row>
    <row r="23" spans="2:5" ht="12.75">
      <c r="B23" s="233"/>
      <c r="C23" s="233"/>
      <c r="D23" s="233"/>
      <c r="E23" s="233"/>
    </row>
    <row r="24" spans="2:5" ht="12.75">
      <c r="B24" s="233"/>
      <c r="C24" s="233"/>
      <c r="D24" s="233"/>
      <c r="E24" s="233"/>
    </row>
    <row r="25" spans="2:5" ht="12.75">
      <c r="B25" s="233"/>
      <c r="C25" s="233"/>
      <c r="D25" s="233"/>
      <c r="E25" s="233"/>
    </row>
    <row r="26" spans="2:5" ht="12.75">
      <c r="B26" s="233"/>
      <c r="C26" s="233"/>
      <c r="D26" s="233"/>
      <c r="E26" s="233"/>
    </row>
    <row r="27" spans="2:5" ht="12.75">
      <c r="B27" s="233"/>
      <c r="C27" s="233"/>
      <c r="D27" s="233"/>
      <c r="E27" s="233"/>
    </row>
    <row r="28" spans="2:5" ht="12.75">
      <c r="B28" s="233"/>
      <c r="C28" s="233"/>
      <c r="D28" s="235"/>
      <c r="E28" s="235"/>
    </row>
    <row r="29" spans="2:5" ht="12.75">
      <c r="B29" s="233"/>
      <c r="C29" s="236"/>
      <c r="D29" s="236"/>
      <c r="E29" s="234"/>
    </row>
    <row r="30" spans="2:5" ht="12.75">
      <c r="B30" s="233"/>
      <c r="C30" s="236"/>
      <c r="D30" s="236"/>
      <c r="E30" s="234"/>
    </row>
    <row r="31" spans="2:5" ht="12.75">
      <c r="B31" s="233"/>
      <c r="C31" s="236"/>
      <c r="D31" s="236"/>
      <c r="E31" s="234"/>
    </row>
    <row r="32" spans="3:5" ht="12.75">
      <c r="C32" s="70"/>
      <c r="D32" s="70"/>
      <c r="E32" s="71"/>
    </row>
    <row r="33" spans="3:5" ht="12.75">
      <c r="C33" s="70"/>
      <c r="D33" s="70"/>
      <c r="E33" s="71"/>
    </row>
    <row r="34" spans="3:5" ht="12.75">
      <c r="C34" s="70"/>
      <c r="D34" s="70"/>
      <c r="E34" s="71"/>
    </row>
    <row r="35" spans="3:5" ht="12.75">
      <c r="C35" s="74"/>
      <c r="D35" s="72"/>
      <c r="E35" s="73"/>
    </row>
    <row r="36" spans="3:5" ht="12.75">
      <c r="C36" s="74"/>
      <c r="D36" s="72"/>
      <c r="E36" s="70"/>
    </row>
    <row r="37" spans="3:5" ht="12.75">
      <c r="C37" s="71"/>
      <c r="D37" s="71"/>
      <c r="E37" s="71"/>
    </row>
    <row r="38" spans="3:5" ht="12.75">
      <c r="C38" s="71"/>
      <c r="D38" s="71"/>
      <c r="E38" s="71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31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43.421875" style="71" customWidth="1"/>
    <col min="2" max="7" width="8.421875" style="71" customWidth="1"/>
    <col min="8" max="19" width="8.28125" style="71" customWidth="1"/>
    <col min="20" max="16384" width="9.140625" style="71" customWidth="1"/>
  </cols>
  <sheetData>
    <row r="1" spans="1:9" ht="12.75">
      <c r="A1" s="185" t="s">
        <v>186</v>
      </c>
      <c r="B1" s="186" t="s">
        <v>239</v>
      </c>
      <c r="C1" s="80"/>
      <c r="D1" s="80"/>
      <c r="E1" s="80"/>
      <c r="F1" s="80"/>
      <c r="G1" s="80"/>
      <c r="H1" s="80"/>
      <c r="I1" s="80"/>
    </row>
    <row r="2" spans="1:9" ht="12.75">
      <c r="A2" s="184"/>
      <c r="B2" s="184" t="s">
        <v>208</v>
      </c>
      <c r="C2" s="82"/>
      <c r="D2" s="82"/>
      <c r="E2" s="82"/>
      <c r="F2" s="82"/>
      <c r="G2" s="82"/>
      <c r="H2" s="82"/>
      <c r="I2" s="82"/>
    </row>
    <row r="3" spans="1:21" ht="12.75">
      <c r="A3" s="211"/>
      <c r="B3" s="84"/>
      <c r="C3" s="84"/>
      <c r="D3" s="84"/>
      <c r="E3" s="84"/>
      <c r="F3" s="84"/>
      <c r="G3" s="84"/>
      <c r="H3" s="82"/>
      <c r="I3" s="82"/>
      <c r="J3" s="231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 ht="14.25">
      <c r="A4" s="218"/>
      <c r="B4" s="261" t="s">
        <v>261</v>
      </c>
      <c r="C4" s="261"/>
      <c r="D4" s="261"/>
      <c r="E4" s="261"/>
      <c r="F4" s="261"/>
      <c r="G4" s="261"/>
      <c r="H4" s="82"/>
      <c r="I4" s="82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9" ht="14.25">
      <c r="A5" s="219" t="s">
        <v>263</v>
      </c>
      <c r="B5" s="220" t="s">
        <v>76</v>
      </c>
      <c r="C5" s="220"/>
      <c r="D5" s="221" t="s">
        <v>77</v>
      </c>
      <c r="E5" s="220"/>
      <c r="F5" s="261" t="s">
        <v>4</v>
      </c>
      <c r="G5" s="261"/>
      <c r="H5" s="82"/>
      <c r="I5" s="82"/>
    </row>
    <row r="6" spans="1:9" ht="12.75">
      <c r="A6" s="147"/>
      <c r="B6" s="222" t="s">
        <v>5</v>
      </c>
      <c r="C6" s="222" t="s">
        <v>6</v>
      </c>
      <c r="D6" s="222" t="s">
        <v>5</v>
      </c>
      <c r="E6" s="222" t="s">
        <v>6</v>
      </c>
      <c r="F6" s="222" t="s">
        <v>5</v>
      </c>
      <c r="G6" s="222" t="s">
        <v>6</v>
      </c>
      <c r="H6" s="111"/>
      <c r="I6" s="112"/>
    </row>
    <row r="7" spans="1:8" s="117" customFormat="1" ht="12.75">
      <c r="A7" s="237" t="s">
        <v>71</v>
      </c>
      <c r="B7" s="144" t="s">
        <v>130</v>
      </c>
      <c r="C7" s="145" t="s">
        <v>130</v>
      </c>
      <c r="D7" s="144">
        <v>11981</v>
      </c>
      <c r="E7" s="248">
        <f>D7/D$19*100</f>
        <v>63.32787145197949</v>
      </c>
      <c r="F7" s="146">
        <v>11981</v>
      </c>
      <c r="G7" s="248">
        <f aca="true" t="shared" si="0" ref="G7:G17">F7/F$19*100</f>
        <v>28.52143690337325</v>
      </c>
      <c r="H7" s="247"/>
    </row>
    <row r="8" spans="1:8" s="117" customFormat="1" ht="12.75">
      <c r="A8" s="239" t="s">
        <v>247</v>
      </c>
      <c r="B8" s="146">
        <v>4377</v>
      </c>
      <c r="C8" s="145">
        <f aca="true" t="shared" si="1" ref="C8:C17">B8/B$19*100</f>
        <v>18.95790020790021</v>
      </c>
      <c r="D8" s="144">
        <v>6482</v>
      </c>
      <c r="E8" s="248">
        <f>D8/D$19*100</f>
        <v>34.26185316348644</v>
      </c>
      <c r="F8" s="146">
        <v>10859</v>
      </c>
      <c r="G8" s="248">
        <f t="shared" si="0"/>
        <v>25.850453495845933</v>
      </c>
      <c r="H8" s="247"/>
    </row>
    <row r="9" spans="1:8" s="117" customFormat="1" ht="12.75">
      <c r="A9" s="239" t="s">
        <v>73</v>
      </c>
      <c r="B9" s="146">
        <v>11287</v>
      </c>
      <c r="C9" s="145">
        <f t="shared" si="1"/>
        <v>48.886867636867635</v>
      </c>
      <c r="D9" s="144">
        <v>211</v>
      </c>
      <c r="E9" s="248">
        <f>D9/D$19*100</f>
        <v>1.1152809345102808</v>
      </c>
      <c r="F9" s="146">
        <v>11498</v>
      </c>
      <c r="G9" s="248">
        <f t="shared" si="0"/>
        <v>27.371628538100794</v>
      </c>
      <c r="H9" s="247"/>
    </row>
    <row r="10" spans="1:8" s="117" customFormat="1" ht="12.75">
      <c r="A10" s="238" t="s">
        <v>74</v>
      </c>
      <c r="B10" s="144">
        <v>918</v>
      </c>
      <c r="C10" s="145">
        <f t="shared" si="1"/>
        <v>3.9760914760914763</v>
      </c>
      <c r="D10" s="246">
        <v>1</v>
      </c>
      <c r="E10" s="248">
        <f>D10/D$19*100</f>
        <v>0.005285691632750146</v>
      </c>
      <c r="F10" s="146">
        <v>919</v>
      </c>
      <c r="G10" s="248">
        <f t="shared" si="0"/>
        <v>2.18773061632585</v>
      </c>
      <c r="H10" s="247"/>
    </row>
    <row r="11" spans="1:8" s="117" customFormat="1" ht="12.75">
      <c r="A11" s="238" t="s">
        <v>75</v>
      </c>
      <c r="B11" s="146">
        <v>56</v>
      </c>
      <c r="C11" s="145">
        <f t="shared" si="1"/>
        <v>0.24255024255024255</v>
      </c>
      <c r="D11" s="144" t="s">
        <v>130</v>
      </c>
      <c r="E11" s="249" t="s">
        <v>130</v>
      </c>
      <c r="F11" s="146">
        <v>56</v>
      </c>
      <c r="G11" s="248">
        <f t="shared" si="0"/>
        <v>0.13331111481419763</v>
      </c>
      <c r="H11" s="247"/>
    </row>
    <row r="12" spans="1:8" s="117" customFormat="1" ht="12.75">
      <c r="A12" s="239" t="s">
        <v>249</v>
      </c>
      <c r="B12" s="146">
        <v>1302</v>
      </c>
      <c r="C12" s="145">
        <f t="shared" si="1"/>
        <v>5.63929313929314</v>
      </c>
      <c r="D12" s="144">
        <v>10</v>
      </c>
      <c r="E12" s="248">
        <f>D12/D$19*100</f>
        <v>0.052856916327501446</v>
      </c>
      <c r="F12" s="146">
        <v>1312</v>
      </c>
      <c r="G12" s="248">
        <f t="shared" si="0"/>
        <v>3.123288975646916</v>
      </c>
      <c r="H12" s="247"/>
    </row>
    <row r="13" spans="1:8" s="117" customFormat="1" ht="14.25">
      <c r="A13" s="239" t="s">
        <v>265</v>
      </c>
      <c r="B13" s="146">
        <v>43</v>
      </c>
      <c r="C13" s="145">
        <f t="shared" si="1"/>
        <v>0.18624393624393623</v>
      </c>
      <c r="D13" s="144" t="s">
        <v>130</v>
      </c>
      <c r="E13" s="249" t="s">
        <v>130</v>
      </c>
      <c r="F13" s="144">
        <v>43</v>
      </c>
      <c r="G13" s="248">
        <f t="shared" si="0"/>
        <v>0.10236389173233033</v>
      </c>
      <c r="H13" s="247"/>
    </row>
    <row r="14" spans="1:8" s="117" customFormat="1" ht="12.75">
      <c r="A14" s="239" t="s">
        <v>58</v>
      </c>
      <c r="B14" s="146">
        <v>4962</v>
      </c>
      <c r="C14" s="145">
        <f t="shared" si="1"/>
        <v>21.491683991683992</v>
      </c>
      <c r="D14" s="144">
        <v>103</v>
      </c>
      <c r="E14" s="248">
        <f>D14/D$19*100</f>
        <v>0.544426238173265</v>
      </c>
      <c r="F14" s="146">
        <v>5065</v>
      </c>
      <c r="G14" s="248">
        <f t="shared" si="0"/>
        <v>12.05751422381984</v>
      </c>
      <c r="H14" s="247"/>
    </row>
    <row r="15" spans="1:8" s="117" customFormat="1" ht="12.75">
      <c r="A15" s="240" t="s">
        <v>269</v>
      </c>
      <c r="B15" s="146">
        <v>23</v>
      </c>
      <c r="C15" s="145">
        <f t="shared" si="1"/>
        <v>0.09961884961884962</v>
      </c>
      <c r="D15" s="144">
        <v>50</v>
      </c>
      <c r="E15" s="248">
        <f>D15/D$19*100</f>
        <v>0.26428458163750723</v>
      </c>
      <c r="F15" s="146">
        <v>73</v>
      </c>
      <c r="G15" s="248">
        <f t="shared" si="0"/>
        <v>0.17378056038279335</v>
      </c>
      <c r="H15" s="247"/>
    </row>
    <row r="16" spans="1:8" s="117" customFormat="1" ht="12.75">
      <c r="A16" s="239" t="s">
        <v>250</v>
      </c>
      <c r="B16" s="146">
        <v>110</v>
      </c>
      <c r="C16" s="145">
        <f t="shared" si="1"/>
        <v>0.4764379764379764</v>
      </c>
      <c r="D16" s="144">
        <v>81</v>
      </c>
      <c r="E16" s="248">
        <f>D16/D$19*100</f>
        <v>0.4281410222527618</v>
      </c>
      <c r="F16" s="246">
        <v>191</v>
      </c>
      <c r="G16" s="248">
        <f t="shared" si="0"/>
        <v>0.4546861237412812</v>
      </c>
      <c r="H16" s="247"/>
    </row>
    <row r="17" spans="1:8" s="117" customFormat="1" ht="12.75">
      <c r="A17" s="238" t="s">
        <v>25</v>
      </c>
      <c r="B17" s="146">
        <v>10</v>
      </c>
      <c r="C17" s="145">
        <f t="shared" si="1"/>
        <v>0.04331254331254331</v>
      </c>
      <c r="D17" s="144" t="s">
        <v>130</v>
      </c>
      <c r="E17" s="249" t="s">
        <v>130</v>
      </c>
      <c r="F17" s="146">
        <v>10</v>
      </c>
      <c r="G17" s="248">
        <f t="shared" si="0"/>
        <v>0.023805556216821004</v>
      </c>
      <c r="H17" s="247"/>
    </row>
    <row r="18" spans="2:7" s="117" customFormat="1" ht="12.75">
      <c r="B18" s="146"/>
      <c r="C18" s="145"/>
      <c r="D18" s="144"/>
      <c r="E18" s="145"/>
      <c r="F18" s="146"/>
      <c r="G18" s="223"/>
    </row>
    <row r="19" spans="1:7" ht="14.25">
      <c r="A19" s="148" t="s">
        <v>268</v>
      </c>
      <c r="B19" s="149">
        <v>23088</v>
      </c>
      <c r="C19" s="232">
        <v>100</v>
      </c>
      <c r="D19" s="149">
        <v>18919</v>
      </c>
      <c r="E19" s="232">
        <v>100</v>
      </c>
      <c r="F19" s="149">
        <v>42007</v>
      </c>
      <c r="G19" s="232">
        <v>100</v>
      </c>
    </row>
    <row r="20" ht="12.75">
      <c r="A20" s="89" t="s">
        <v>128</v>
      </c>
    </row>
    <row r="21" ht="12.75">
      <c r="A21" s="89" t="s">
        <v>262</v>
      </c>
    </row>
    <row r="22" ht="12.75">
      <c r="A22" s="176" t="s">
        <v>264</v>
      </c>
    </row>
    <row r="23" ht="12.75">
      <c r="A23" s="70" t="s">
        <v>266</v>
      </c>
    </row>
    <row r="24" ht="12.75">
      <c r="A24" s="70" t="s">
        <v>267</v>
      </c>
    </row>
    <row r="27" ht="12.75">
      <c r="A27" s="70"/>
    </row>
    <row r="30" ht="12.75">
      <c r="A30" s="89"/>
    </row>
    <row r="31" ht="12.75">
      <c r="A31" s="70"/>
    </row>
  </sheetData>
  <sheetProtection/>
  <mergeCells count="2">
    <mergeCell ref="B4:G4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5.8515625" style="0" bestFit="1" customWidth="1"/>
  </cols>
  <sheetData>
    <row r="1" spans="1:9" ht="12.75">
      <c r="A1" s="2" t="s">
        <v>95</v>
      </c>
      <c r="B1" s="179" t="s">
        <v>234</v>
      </c>
      <c r="C1" s="3"/>
      <c r="D1" s="3"/>
      <c r="E1" s="3"/>
      <c r="F1" s="3"/>
      <c r="G1" s="3"/>
      <c r="H1" s="3"/>
      <c r="I1" s="3"/>
    </row>
    <row r="2" spans="1:9" ht="12.75">
      <c r="A2" s="8"/>
      <c r="B2" s="178" t="s">
        <v>194</v>
      </c>
      <c r="C2" s="7"/>
      <c r="D2" s="7"/>
      <c r="E2" s="7"/>
      <c r="F2" s="7"/>
      <c r="G2" s="7"/>
      <c r="H2" s="30"/>
      <c r="I2" s="30"/>
    </row>
    <row r="3" spans="1:9" ht="12.75">
      <c r="A3" s="4"/>
      <c r="B3" s="255" t="s">
        <v>51</v>
      </c>
      <c r="C3" s="255"/>
      <c r="D3" s="255"/>
      <c r="E3" s="255"/>
      <c r="F3" s="255"/>
      <c r="G3" s="255"/>
      <c r="H3" s="255"/>
      <c r="I3" s="255"/>
    </row>
    <row r="4" spans="1:9" ht="12.75">
      <c r="A4" s="8" t="s">
        <v>1</v>
      </c>
      <c r="B4" s="7" t="s">
        <v>11</v>
      </c>
      <c r="C4" s="7"/>
      <c r="D4" s="7" t="s">
        <v>12</v>
      </c>
      <c r="E4" s="7"/>
      <c r="F4" s="7" t="s">
        <v>13</v>
      </c>
      <c r="G4" s="7"/>
      <c r="H4" s="7" t="s">
        <v>4</v>
      </c>
      <c r="I4" s="7"/>
    </row>
    <row r="5" spans="1:9" ht="12.75">
      <c r="A5" s="4"/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  <c r="H5" s="9" t="s">
        <v>5</v>
      </c>
      <c r="I5" s="9" t="s">
        <v>6</v>
      </c>
    </row>
    <row r="6" spans="1:9" ht="12.75">
      <c r="A6" s="4" t="s">
        <v>7</v>
      </c>
      <c r="B6" s="100">
        <v>1158</v>
      </c>
      <c r="C6" s="57">
        <v>42.86</v>
      </c>
      <c r="D6" s="100">
        <v>17345</v>
      </c>
      <c r="E6" s="57">
        <v>36.07</v>
      </c>
      <c r="F6" s="100">
        <v>3345</v>
      </c>
      <c r="G6" s="57">
        <v>27.81</v>
      </c>
      <c r="H6" s="10">
        <v>21848</v>
      </c>
      <c r="I6" s="57">
        <v>34.78</v>
      </c>
    </row>
    <row r="7" spans="1:9" ht="12.75">
      <c r="A7" s="4" t="s">
        <v>8</v>
      </c>
      <c r="B7" s="100">
        <v>740</v>
      </c>
      <c r="C7" s="57">
        <v>27.39</v>
      </c>
      <c r="D7" s="100">
        <v>9727</v>
      </c>
      <c r="E7" s="57">
        <v>20.23</v>
      </c>
      <c r="F7" s="100">
        <v>1597</v>
      </c>
      <c r="G7" s="57">
        <v>13.28</v>
      </c>
      <c r="H7" s="10">
        <v>12064</v>
      </c>
      <c r="I7" s="57">
        <v>19.21</v>
      </c>
    </row>
    <row r="8" spans="1:9" ht="12.75">
      <c r="A8" s="4" t="s">
        <v>9</v>
      </c>
      <c r="B8" s="100">
        <v>636</v>
      </c>
      <c r="C8" s="57">
        <v>23.54</v>
      </c>
      <c r="D8" s="100">
        <v>11968</v>
      </c>
      <c r="E8" s="57">
        <v>24.89</v>
      </c>
      <c r="F8" s="100">
        <v>3029</v>
      </c>
      <c r="G8" s="57">
        <v>25.19</v>
      </c>
      <c r="H8" s="10">
        <v>15633</v>
      </c>
      <c r="I8" s="57">
        <v>24.89</v>
      </c>
    </row>
    <row r="9" spans="1:9" ht="12.75">
      <c r="A9" s="4" t="s">
        <v>10</v>
      </c>
      <c r="B9" s="100">
        <v>168</v>
      </c>
      <c r="C9" s="57">
        <v>6.22</v>
      </c>
      <c r="D9" s="100">
        <v>9043</v>
      </c>
      <c r="E9" s="57">
        <v>18.81</v>
      </c>
      <c r="F9" s="100">
        <v>4055</v>
      </c>
      <c r="G9" s="57">
        <v>33.72</v>
      </c>
      <c r="H9" s="10">
        <v>13266</v>
      </c>
      <c r="I9" s="57">
        <v>21.12</v>
      </c>
    </row>
    <row r="10" spans="1:9" ht="12.75">
      <c r="A10" s="4"/>
      <c r="B10" s="10"/>
      <c r="C10" s="57"/>
      <c r="D10" s="10"/>
      <c r="E10" s="57"/>
      <c r="F10" s="10"/>
      <c r="G10" s="57"/>
      <c r="H10" s="10"/>
      <c r="I10" s="57"/>
    </row>
    <row r="11" spans="1:9" ht="12.75">
      <c r="A11" s="208" t="s">
        <v>4</v>
      </c>
      <c r="B11" s="13">
        <v>2702</v>
      </c>
      <c r="C11" s="93">
        <v>100</v>
      </c>
      <c r="D11" s="13">
        <v>48083</v>
      </c>
      <c r="E11" s="93">
        <v>100</v>
      </c>
      <c r="F11" s="13">
        <v>12026</v>
      </c>
      <c r="G11" s="93">
        <v>100</v>
      </c>
      <c r="H11" s="13">
        <v>62811</v>
      </c>
      <c r="I11" s="93">
        <v>100</v>
      </c>
    </row>
    <row r="12" spans="1:9" ht="12.75">
      <c r="A12" s="28"/>
      <c r="B12" s="4"/>
      <c r="C12" s="4"/>
      <c r="D12" s="4"/>
      <c r="E12" s="4"/>
      <c r="F12" s="4"/>
      <c r="G12" s="4"/>
      <c r="H12" s="4"/>
      <c r="I12" s="4"/>
    </row>
    <row r="13" ht="12.75">
      <c r="A13" s="28"/>
    </row>
  </sheetData>
  <sheetProtection/>
  <mergeCells count="1">
    <mergeCell ref="B3:I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1">
      <selection activeCell="Q22" sqref="Q22"/>
    </sheetView>
  </sheetViews>
  <sheetFormatPr defaultColWidth="9.140625" defaultRowHeight="12.75"/>
  <cols>
    <col min="1" max="1" width="24.57421875" style="71" customWidth="1"/>
    <col min="2" max="7" width="8.421875" style="71" customWidth="1"/>
    <col min="8" max="8" width="10.28125" style="71" bestFit="1" customWidth="1"/>
    <col min="9" max="11" width="9.140625" style="71" customWidth="1"/>
    <col min="12" max="12" width="10.28125" style="71" bestFit="1" customWidth="1"/>
    <col min="13" max="13" width="9.140625" style="71" customWidth="1"/>
    <col min="14" max="14" width="10.28125" style="71" bestFit="1" customWidth="1"/>
    <col min="15" max="15" width="9.140625" style="71" customWidth="1"/>
    <col min="16" max="16" width="10.28125" style="71" bestFit="1" customWidth="1"/>
    <col min="17" max="17" width="9.140625" style="71" customWidth="1"/>
    <col min="18" max="18" width="10.28125" style="71" bestFit="1" customWidth="1"/>
    <col min="19" max="16384" width="9.140625" style="71" customWidth="1"/>
  </cols>
  <sheetData>
    <row r="1" spans="1:7" ht="12.75">
      <c r="A1" s="187" t="s">
        <v>187</v>
      </c>
      <c r="B1" s="186" t="s">
        <v>239</v>
      </c>
      <c r="C1" s="80"/>
      <c r="D1" s="80"/>
      <c r="E1" s="80"/>
      <c r="F1" s="80"/>
      <c r="G1" s="80"/>
    </row>
    <row r="2" spans="1:7" ht="12.75">
      <c r="A2" s="95"/>
      <c r="B2" s="184" t="s">
        <v>220</v>
      </c>
      <c r="C2" s="82"/>
      <c r="D2" s="82"/>
      <c r="E2" s="82"/>
      <c r="F2" s="82"/>
      <c r="G2" s="82"/>
    </row>
    <row r="3" spans="1:7" ht="12.75">
      <c r="A3" s="212"/>
      <c r="B3" s="184"/>
      <c r="C3" s="82"/>
      <c r="D3" s="82"/>
      <c r="E3" s="82"/>
      <c r="F3" s="82"/>
      <c r="G3" s="82"/>
    </row>
    <row r="4" spans="1:19" ht="14.25">
      <c r="A4" s="81"/>
      <c r="B4" s="261" t="s">
        <v>221</v>
      </c>
      <c r="C4" s="261"/>
      <c r="D4" s="261"/>
      <c r="E4" s="261"/>
      <c r="F4" s="261"/>
      <c r="G4" s="261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19" ht="14.25">
      <c r="A5" s="83" t="s">
        <v>98</v>
      </c>
      <c r="B5" s="84" t="s">
        <v>76</v>
      </c>
      <c r="C5" s="84"/>
      <c r="D5" s="85" t="s">
        <v>77</v>
      </c>
      <c r="E5" s="84"/>
      <c r="F5" s="262" t="s">
        <v>4</v>
      </c>
      <c r="G5" s="262"/>
      <c r="H5" s="82"/>
      <c r="I5" s="82"/>
      <c r="J5" s="225"/>
      <c r="K5" s="82"/>
      <c r="L5" s="82"/>
      <c r="M5" s="82"/>
      <c r="N5" s="82"/>
      <c r="O5" s="82"/>
      <c r="P5" s="225"/>
      <c r="Q5" s="82"/>
      <c r="R5" s="82"/>
      <c r="S5" s="82"/>
    </row>
    <row r="6" spans="2:19" ht="12.75">
      <c r="B6" s="86" t="s">
        <v>5</v>
      </c>
      <c r="C6" s="86" t="s">
        <v>6</v>
      </c>
      <c r="D6" s="86" t="s">
        <v>5</v>
      </c>
      <c r="E6" s="86" t="s">
        <v>6</v>
      </c>
      <c r="F6" s="86" t="s">
        <v>5</v>
      </c>
      <c r="G6" s="86" t="s">
        <v>6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</row>
    <row r="7" spans="1:19" ht="12.75">
      <c r="A7" s="96" t="s">
        <v>71</v>
      </c>
      <c r="B7" s="121">
        <v>16824</v>
      </c>
      <c r="C7" s="196">
        <f>B7/B$11*100</f>
        <v>72.86902286902287</v>
      </c>
      <c r="D7" s="121">
        <v>18806</v>
      </c>
      <c r="E7" s="196">
        <v>99.4</v>
      </c>
      <c r="F7" s="121">
        <v>35630</v>
      </c>
      <c r="G7" s="196">
        <f>F7/F$11*100</f>
        <v>84.81919680053325</v>
      </c>
      <c r="H7" s="122"/>
      <c r="I7" s="227"/>
      <c r="J7" s="122"/>
      <c r="K7" s="227"/>
      <c r="L7" s="122"/>
      <c r="M7" s="227"/>
      <c r="N7" s="122"/>
      <c r="O7" s="227"/>
      <c r="P7" s="122"/>
      <c r="Q7" s="227"/>
      <c r="R7" s="122"/>
      <c r="S7" s="227"/>
    </row>
    <row r="8" spans="1:19" s="87" customFormat="1" ht="12.75">
      <c r="A8" s="96" t="s">
        <v>58</v>
      </c>
      <c r="B8" s="158">
        <v>4962</v>
      </c>
      <c r="C8" s="196">
        <f>B8/B$11*100</f>
        <v>21.491683991683992</v>
      </c>
      <c r="D8" s="158">
        <v>103</v>
      </c>
      <c r="E8" s="196">
        <v>0.54</v>
      </c>
      <c r="F8" s="158">
        <v>5065</v>
      </c>
      <c r="G8" s="196">
        <f>F8/F$11*100</f>
        <v>12.05751422381984</v>
      </c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28"/>
      <c r="S8" s="227"/>
    </row>
    <row r="9" spans="1:19" ht="14.25">
      <c r="A9" s="97" t="s">
        <v>97</v>
      </c>
      <c r="B9" s="158">
        <v>1302</v>
      </c>
      <c r="C9" s="196">
        <f>B9/B$11*100</f>
        <v>5.63929313929314</v>
      </c>
      <c r="D9" s="158">
        <v>10</v>
      </c>
      <c r="E9" s="196">
        <v>0.05</v>
      </c>
      <c r="F9" s="158">
        <v>1312</v>
      </c>
      <c r="G9" s="196">
        <f>F9/F$11*100</f>
        <v>3.123288975646916</v>
      </c>
      <c r="H9" s="228"/>
      <c r="I9" s="227"/>
      <c r="J9" s="228"/>
      <c r="K9" s="227"/>
      <c r="L9" s="228"/>
      <c r="M9" s="227"/>
      <c r="N9" s="228"/>
      <c r="O9" s="227"/>
      <c r="P9" s="228"/>
      <c r="Q9" s="227"/>
      <c r="R9" s="228"/>
      <c r="S9" s="227"/>
    </row>
    <row r="10" spans="2:19" ht="12" customHeight="1">
      <c r="B10" s="67"/>
      <c r="C10" s="92"/>
      <c r="D10" s="67"/>
      <c r="E10" s="92"/>
      <c r="F10" s="67"/>
      <c r="G10" s="92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</row>
    <row r="11" spans="1:19" ht="14.25">
      <c r="A11" s="88" t="s">
        <v>121</v>
      </c>
      <c r="B11" s="90">
        <v>23088</v>
      </c>
      <c r="C11" s="91">
        <v>100</v>
      </c>
      <c r="D11" s="90">
        <v>18919</v>
      </c>
      <c r="E11" s="91">
        <v>100</v>
      </c>
      <c r="F11" s="90">
        <v>42007</v>
      </c>
      <c r="G11" s="91">
        <v>100</v>
      </c>
      <c r="H11" s="229"/>
      <c r="I11" s="230"/>
      <c r="J11" s="229"/>
      <c r="K11" s="230"/>
      <c r="L11" s="229"/>
      <c r="M11" s="230"/>
      <c r="N11" s="229"/>
      <c r="O11" s="230"/>
      <c r="P11" s="229"/>
      <c r="Q11" s="230"/>
      <c r="R11" s="229"/>
      <c r="S11" s="230"/>
    </row>
    <row r="12" spans="1:19" ht="12.75">
      <c r="A12" s="89" t="s">
        <v>81</v>
      </c>
      <c r="B12" s="82"/>
      <c r="C12" s="82"/>
      <c r="D12" s="82"/>
      <c r="E12" s="82"/>
      <c r="F12" s="82"/>
      <c r="G12" s="82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7" ht="12.75">
      <c r="A13" s="89" t="s">
        <v>277</v>
      </c>
      <c r="B13" s="82"/>
      <c r="C13" s="82"/>
      <c r="D13" s="82"/>
      <c r="E13" s="82"/>
      <c r="F13" s="82"/>
      <c r="G13" s="82"/>
    </row>
    <row r="14" spans="1:7" ht="12.75">
      <c r="A14" s="70" t="s">
        <v>96</v>
      </c>
      <c r="B14" s="82"/>
      <c r="C14" s="82"/>
      <c r="D14" s="82"/>
      <c r="E14" s="82"/>
      <c r="F14" s="82"/>
      <c r="G14" s="82"/>
    </row>
    <row r="15" spans="1:7" ht="12.75">
      <c r="A15" s="28" t="s">
        <v>152</v>
      </c>
      <c r="B15" s="82"/>
      <c r="C15" s="82"/>
      <c r="D15" s="82"/>
      <c r="E15" s="82"/>
      <c r="F15" s="82"/>
      <c r="G15" s="82"/>
    </row>
    <row r="16" spans="1:7" ht="12.75">
      <c r="A16" s="81"/>
      <c r="B16" s="82"/>
      <c r="C16" s="82"/>
      <c r="D16" s="82"/>
      <c r="E16" s="82"/>
      <c r="F16" s="82"/>
      <c r="G16" s="82"/>
    </row>
    <row r="17" ht="12.75">
      <c r="A17" s="70"/>
    </row>
    <row r="18" spans="1:7" ht="12.75">
      <c r="A18" s="70"/>
      <c r="B18" s="67"/>
      <c r="C18" s="67"/>
      <c r="D18" s="67"/>
      <c r="E18" s="67"/>
      <c r="F18" s="67"/>
      <c r="G18" s="67"/>
    </row>
    <row r="20" spans="2:8" ht="12.75">
      <c r="B20" s="67"/>
      <c r="C20" s="67"/>
      <c r="D20" s="67"/>
      <c r="E20" s="67"/>
      <c r="F20" s="67"/>
      <c r="G20" s="67"/>
      <c r="H20" s="67"/>
    </row>
  </sheetData>
  <sheetProtection/>
  <mergeCells count="2">
    <mergeCell ref="F5:G5"/>
    <mergeCell ref="B4:G4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workbookViewId="0" topLeftCell="A1">
      <selection activeCell="A26" sqref="A26"/>
    </sheetView>
  </sheetViews>
  <sheetFormatPr defaultColWidth="9.140625" defaultRowHeight="12.75"/>
  <cols>
    <col min="1" max="1" width="37.00390625" style="120" customWidth="1"/>
    <col min="2" max="2" width="7.8515625" style="120" customWidth="1"/>
    <col min="3" max="3" width="8.7109375" style="120" customWidth="1"/>
    <col min="4" max="4" width="6.57421875" style="120" bestFit="1" customWidth="1"/>
    <col min="5" max="5" width="8.7109375" style="120" customWidth="1"/>
    <col min="6" max="6" width="8.28125" style="120" bestFit="1" customWidth="1"/>
    <col min="7" max="7" width="8.7109375" style="120" customWidth="1"/>
    <col min="8" max="8" width="8.28125" style="120" bestFit="1" customWidth="1"/>
    <col min="9" max="9" width="8.7109375" style="120" customWidth="1"/>
    <col min="10" max="10" width="6.57421875" style="120" bestFit="1" customWidth="1"/>
    <col min="11" max="11" width="8.7109375" style="120" customWidth="1"/>
    <col min="12" max="12" width="8.00390625" style="120" customWidth="1"/>
    <col min="13" max="13" width="8.57421875" style="120" customWidth="1"/>
    <col min="14" max="14" width="9.421875" style="120" bestFit="1" customWidth="1"/>
    <col min="15" max="15" width="8.57421875" style="120" customWidth="1"/>
    <col min="16" max="16384" width="9.140625" style="120" customWidth="1"/>
  </cols>
  <sheetData>
    <row r="1" spans="1:15" ht="12.75">
      <c r="A1" s="181" t="s">
        <v>223</v>
      </c>
      <c r="B1" s="188" t="s">
        <v>222</v>
      </c>
      <c r="C1" s="171"/>
      <c r="D1" s="171"/>
      <c r="E1" s="171"/>
      <c r="F1" s="171"/>
      <c r="G1" s="171"/>
      <c r="H1" s="171"/>
      <c r="I1" s="171"/>
      <c r="J1" s="171"/>
      <c r="K1" s="172"/>
      <c r="L1" s="172"/>
      <c r="M1" s="172"/>
      <c r="N1" s="172"/>
      <c r="O1" s="172"/>
    </row>
    <row r="2" spans="1:17" ht="14.25">
      <c r="A2" s="181"/>
      <c r="B2" s="188" t="s">
        <v>240</v>
      </c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Q2" s="237"/>
    </row>
    <row r="3" spans="1:17" ht="12.75">
      <c r="A3" s="164" t="s">
        <v>80</v>
      </c>
      <c r="B3" s="173"/>
      <c r="C3" s="173"/>
      <c r="D3" s="173"/>
      <c r="E3" s="173"/>
      <c r="F3" s="173"/>
      <c r="G3" s="173"/>
      <c r="H3" s="173"/>
      <c r="I3" s="173"/>
      <c r="J3" s="173"/>
      <c r="K3" s="166"/>
      <c r="L3" s="166"/>
      <c r="M3" s="166"/>
      <c r="N3" s="165"/>
      <c r="O3" s="165"/>
      <c r="Q3" s="237"/>
    </row>
    <row r="4" spans="2:17" ht="12.75">
      <c r="B4" s="257" t="s">
        <v>57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Q4" s="240"/>
    </row>
    <row r="5" spans="1:15" ht="14.25">
      <c r="A5" s="213" t="s">
        <v>229</v>
      </c>
      <c r="D5" s="172"/>
      <c r="E5" s="172"/>
      <c r="F5" s="171"/>
      <c r="G5" s="172"/>
      <c r="H5" s="171"/>
      <c r="I5" s="172"/>
      <c r="J5" s="171"/>
      <c r="K5" s="172"/>
      <c r="L5" s="171"/>
      <c r="M5" s="172"/>
      <c r="N5" s="118"/>
      <c r="O5" s="118"/>
    </row>
    <row r="6" spans="1:15" ht="14.25">
      <c r="A6" s="201" t="s">
        <v>79</v>
      </c>
      <c r="B6" s="166" t="s">
        <v>231</v>
      </c>
      <c r="C6" s="166"/>
      <c r="D6" s="166" t="s">
        <v>232</v>
      </c>
      <c r="E6" s="166"/>
      <c r="F6" s="166" t="s">
        <v>50</v>
      </c>
      <c r="G6" s="166"/>
      <c r="H6" s="166" t="s">
        <v>49</v>
      </c>
      <c r="I6" s="166"/>
      <c r="J6" s="166" t="s">
        <v>233</v>
      </c>
      <c r="K6" s="166"/>
      <c r="L6" s="166" t="s">
        <v>25</v>
      </c>
      <c r="M6" s="166"/>
      <c r="N6" s="166" t="s">
        <v>155</v>
      </c>
      <c r="O6" s="166"/>
    </row>
    <row r="7" spans="2:15" ht="12.75">
      <c r="B7" s="125" t="s">
        <v>5</v>
      </c>
      <c r="C7" s="125" t="s">
        <v>6</v>
      </c>
      <c r="D7" s="125" t="s">
        <v>5</v>
      </c>
      <c r="E7" s="125" t="s">
        <v>6</v>
      </c>
      <c r="F7" s="125" t="s">
        <v>5</v>
      </c>
      <c r="G7" s="125" t="s">
        <v>6</v>
      </c>
      <c r="H7" s="125" t="s">
        <v>5</v>
      </c>
      <c r="I7" s="125" t="s">
        <v>6</v>
      </c>
      <c r="J7" s="125" t="s">
        <v>5</v>
      </c>
      <c r="K7" s="125" t="s">
        <v>6</v>
      </c>
      <c r="L7" s="125" t="s">
        <v>5</v>
      </c>
      <c r="M7" s="125" t="s">
        <v>6</v>
      </c>
      <c r="N7" s="125" t="s">
        <v>5</v>
      </c>
      <c r="O7" s="125" t="s">
        <v>6</v>
      </c>
    </row>
    <row r="8" spans="1:15" ht="12.75">
      <c r="A8" s="250" t="s">
        <v>71</v>
      </c>
      <c r="B8" s="122">
        <v>31</v>
      </c>
      <c r="C8" s="105">
        <v>7.9</v>
      </c>
      <c r="D8" s="121">
        <v>19</v>
      </c>
      <c r="E8" s="105">
        <v>9.1</v>
      </c>
      <c r="F8" s="125">
        <v>568</v>
      </c>
      <c r="G8" s="125">
        <v>12.3</v>
      </c>
      <c r="H8" s="125">
        <v>10</v>
      </c>
      <c r="I8" s="105">
        <v>8</v>
      </c>
      <c r="J8" s="121">
        <v>115</v>
      </c>
      <c r="K8" s="105">
        <v>9</v>
      </c>
      <c r="L8" s="121">
        <v>1</v>
      </c>
      <c r="M8" s="105">
        <v>50</v>
      </c>
      <c r="N8" s="121">
        <v>744</v>
      </c>
      <c r="O8" s="105">
        <v>11.2</v>
      </c>
    </row>
    <row r="9" spans="1:17" ht="12.75">
      <c r="A9" s="118" t="s">
        <v>72</v>
      </c>
      <c r="B9" s="122">
        <v>74</v>
      </c>
      <c r="C9" s="105">
        <v>18.83</v>
      </c>
      <c r="D9" s="121">
        <v>58</v>
      </c>
      <c r="E9" s="105">
        <v>27.62</v>
      </c>
      <c r="F9" s="121">
        <v>1353</v>
      </c>
      <c r="G9" s="105">
        <v>29.2</v>
      </c>
      <c r="H9" s="121">
        <v>15</v>
      </c>
      <c r="I9" s="105">
        <v>12</v>
      </c>
      <c r="J9" s="121">
        <v>353</v>
      </c>
      <c r="K9" s="105">
        <v>27.69</v>
      </c>
      <c r="L9" s="105" t="s">
        <v>260</v>
      </c>
      <c r="M9" s="105" t="s">
        <v>260</v>
      </c>
      <c r="N9" s="121">
        <v>1853</v>
      </c>
      <c r="O9" s="105">
        <v>27.92</v>
      </c>
      <c r="P9" s="119"/>
      <c r="Q9" s="239"/>
    </row>
    <row r="10" spans="1:17" ht="12.75">
      <c r="A10" s="110" t="s">
        <v>73</v>
      </c>
      <c r="B10" s="251">
        <v>107</v>
      </c>
      <c r="C10" s="105">
        <v>27.23</v>
      </c>
      <c r="D10" s="251">
        <v>93</v>
      </c>
      <c r="E10" s="105">
        <v>44.29</v>
      </c>
      <c r="F10" s="121">
        <v>1897</v>
      </c>
      <c r="G10" s="105">
        <v>40.95</v>
      </c>
      <c r="H10" s="251">
        <v>29</v>
      </c>
      <c r="I10" s="105">
        <v>23.2</v>
      </c>
      <c r="J10" s="251">
        <v>578</v>
      </c>
      <c r="K10" s="105">
        <v>45.33</v>
      </c>
      <c r="L10" s="251">
        <v>1</v>
      </c>
      <c r="M10" s="105">
        <v>50</v>
      </c>
      <c r="N10" s="121">
        <v>2705</v>
      </c>
      <c r="O10" s="105">
        <v>40.75</v>
      </c>
      <c r="P10" s="119"/>
      <c r="Q10" s="238"/>
    </row>
    <row r="11" spans="1:17" ht="12.75">
      <c r="A11" s="118" t="s">
        <v>74</v>
      </c>
      <c r="B11" s="121">
        <v>15</v>
      </c>
      <c r="C11" s="105">
        <v>3.82</v>
      </c>
      <c r="D11" s="121">
        <v>8</v>
      </c>
      <c r="E11" s="105">
        <v>3.81</v>
      </c>
      <c r="F11" s="121">
        <v>264</v>
      </c>
      <c r="G11" s="105">
        <v>5.7</v>
      </c>
      <c r="H11" s="121">
        <v>7</v>
      </c>
      <c r="I11" s="105">
        <v>5.6</v>
      </c>
      <c r="J11" s="121">
        <v>61</v>
      </c>
      <c r="K11" s="105">
        <v>4.78</v>
      </c>
      <c r="L11" s="122" t="s">
        <v>260</v>
      </c>
      <c r="M11" s="105" t="s">
        <v>260</v>
      </c>
      <c r="N11" s="121">
        <v>355</v>
      </c>
      <c r="O11" s="105">
        <v>5.35</v>
      </c>
      <c r="P11" s="119"/>
      <c r="Q11" s="239"/>
    </row>
    <row r="12" spans="1:17" ht="12.75">
      <c r="A12" s="118" t="s">
        <v>75</v>
      </c>
      <c r="B12" s="122" t="s">
        <v>260</v>
      </c>
      <c r="C12" s="105" t="s">
        <v>260</v>
      </c>
      <c r="D12" s="121">
        <v>1</v>
      </c>
      <c r="E12" s="105">
        <v>0.48</v>
      </c>
      <c r="F12" s="121">
        <v>15</v>
      </c>
      <c r="G12" s="105">
        <v>0.32</v>
      </c>
      <c r="H12" s="121" t="s">
        <v>260</v>
      </c>
      <c r="I12" s="105" t="s">
        <v>260</v>
      </c>
      <c r="J12" s="121">
        <v>1</v>
      </c>
      <c r="K12" s="105">
        <v>0.08</v>
      </c>
      <c r="L12" s="105" t="s">
        <v>260</v>
      </c>
      <c r="M12" s="105" t="s">
        <v>260</v>
      </c>
      <c r="N12" s="121">
        <v>17</v>
      </c>
      <c r="O12" s="105">
        <v>0.26</v>
      </c>
      <c r="P12" s="119"/>
      <c r="Q12" s="238"/>
    </row>
    <row r="13" spans="1:17" ht="14.25">
      <c r="A13" s="241" t="s">
        <v>270</v>
      </c>
      <c r="B13" s="122">
        <v>37</v>
      </c>
      <c r="C13" s="105">
        <v>9.41</v>
      </c>
      <c r="D13" s="121">
        <v>7</v>
      </c>
      <c r="E13" s="105">
        <v>3.33</v>
      </c>
      <c r="F13" s="121">
        <v>127</v>
      </c>
      <c r="G13" s="105">
        <v>2.74</v>
      </c>
      <c r="H13" s="121">
        <v>9</v>
      </c>
      <c r="I13" s="105">
        <v>7.2</v>
      </c>
      <c r="J13" s="121">
        <v>32</v>
      </c>
      <c r="K13" s="105">
        <v>2.51</v>
      </c>
      <c r="L13" s="105" t="s">
        <v>260</v>
      </c>
      <c r="M13" s="105" t="s">
        <v>260</v>
      </c>
      <c r="N13" s="121">
        <v>212</v>
      </c>
      <c r="O13" s="105">
        <v>3.19</v>
      </c>
      <c r="P13" s="119"/>
      <c r="Q13" s="238"/>
    </row>
    <row r="14" spans="1:17" ht="14.25">
      <c r="A14" s="241" t="s">
        <v>271</v>
      </c>
      <c r="B14" s="122" t="s">
        <v>260</v>
      </c>
      <c r="C14" s="105" t="s">
        <v>260</v>
      </c>
      <c r="D14" s="122" t="s">
        <v>260</v>
      </c>
      <c r="E14" s="105" t="s">
        <v>260</v>
      </c>
      <c r="F14" s="122">
        <v>4</v>
      </c>
      <c r="G14" s="105">
        <v>0.09</v>
      </c>
      <c r="H14" s="122">
        <v>1</v>
      </c>
      <c r="I14" s="105">
        <v>0.8</v>
      </c>
      <c r="J14" s="122" t="s">
        <v>260</v>
      </c>
      <c r="K14" s="105" t="s">
        <v>260</v>
      </c>
      <c r="L14" s="105" t="s">
        <v>260</v>
      </c>
      <c r="M14" s="105" t="s">
        <v>260</v>
      </c>
      <c r="N14" s="121">
        <v>5</v>
      </c>
      <c r="O14" s="105">
        <v>0.08</v>
      </c>
      <c r="P14" s="119"/>
      <c r="Q14" s="239"/>
    </row>
    <row r="15" spans="1:17" ht="12.75">
      <c r="A15" s="118" t="s">
        <v>58</v>
      </c>
      <c r="B15" s="251">
        <v>126</v>
      </c>
      <c r="C15" s="105">
        <v>32.06</v>
      </c>
      <c r="D15" s="121">
        <v>22</v>
      </c>
      <c r="E15" s="105">
        <v>10.48</v>
      </c>
      <c r="F15" s="121">
        <v>377</v>
      </c>
      <c r="G15" s="105">
        <v>8.14</v>
      </c>
      <c r="H15" s="251">
        <v>53</v>
      </c>
      <c r="I15" s="105">
        <v>42.4</v>
      </c>
      <c r="J15" s="121">
        <v>127</v>
      </c>
      <c r="K15" s="105">
        <v>9.96</v>
      </c>
      <c r="L15" s="105" t="s">
        <v>260</v>
      </c>
      <c r="M15" s="105" t="s">
        <v>260</v>
      </c>
      <c r="N15" s="121">
        <v>705</v>
      </c>
      <c r="O15" s="105">
        <v>10.62</v>
      </c>
      <c r="P15" s="119"/>
      <c r="Q15" s="239"/>
    </row>
    <row r="16" spans="1:17" ht="12.75">
      <c r="A16" s="118" t="s">
        <v>127</v>
      </c>
      <c r="B16" s="251">
        <v>1</v>
      </c>
      <c r="C16" s="105">
        <v>0.25</v>
      </c>
      <c r="D16" s="121" t="s">
        <v>260</v>
      </c>
      <c r="E16" s="105" t="s">
        <v>260</v>
      </c>
      <c r="F16" s="121">
        <v>6</v>
      </c>
      <c r="G16" s="105">
        <v>0.13</v>
      </c>
      <c r="H16" s="251">
        <v>1</v>
      </c>
      <c r="I16" s="105">
        <v>0.8</v>
      </c>
      <c r="J16" s="121">
        <v>3</v>
      </c>
      <c r="K16" s="105">
        <v>0.24</v>
      </c>
      <c r="L16" s="105" t="s">
        <v>260</v>
      </c>
      <c r="M16" s="105" t="s">
        <v>260</v>
      </c>
      <c r="N16" s="121">
        <v>11</v>
      </c>
      <c r="O16" s="105">
        <v>0.17</v>
      </c>
      <c r="P16" s="119"/>
      <c r="Q16" s="239"/>
    </row>
    <row r="17" spans="1:17" ht="14.25">
      <c r="A17" s="242" t="s">
        <v>272</v>
      </c>
      <c r="B17" s="251">
        <v>1</v>
      </c>
      <c r="C17" s="105">
        <v>0.25</v>
      </c>
      <c r="D17" s="251">
        <v>2</v>
      </c>
      <c r="E17" s="105">
        <v>0.95</v>
      </c>
      <c r="F17" s="122">
        <v>17</v>
      </c>
      <c r="G17" s="105">
        <v>0.37</v>
      </c>
      <c r="H17" s="122" t="s">
        <v>260</v>
      </c>
      <c r="I17" s="105" t="s">
        <v>260</v>
      </c>
      <c r="J17" s="251">
        <v>3</v>
      </c>
      <c r="K17" s="105">
        <v>0.24</v>
      </c>
      <c r="L17" s="105" t="s">
        <v>260</v>
      </c>
      <c r="M17" s="105" t="s">
        <v>260</v>
      </c>
      <c r="N17" s="121">
        <v>23</v>
      </c>
      <c r="O17" s="105">
        <v>0.35</v>
      </c>
      <c r="P17" s="119"/>
      <c r="Q17" s="239"/>
    </row>
    <row r="18" spans="1:17" ht="12.75">
      <c r="A18" s="242" t="s">
        <v>248</v>
      </c>
      <c r="B18" s="105" t="s">
        <v>260</v>
      </c>
      <c r="C18" s="105" t="s">
        <v>260</v>
      </c>
      <c r="D18" s="105" t="s">
        <v>260</v>
      </c>
      <c r="E18" s="105" t="s">
        <v>260</v>
      </c>
      <c r="F18" s="122">
        <v>3</v>
      </c>
      <c r="G18" s="105">
        <v>0.06</v>
      </c>
      <c r="H18" s="122" t="s">
        <v>260</v>
      </c>
      <c r="I18" s="105" t="s">
        <v>260</v>
      </c>
      <c r="J18" s="105" t="s">
        <v>260</v>
      </c>
      <c r="K18" s="105" t="s">
        <v>260</v>
      </c>
      <c r="L18" s="105" t="s">
        <v>260</v>
      </c>
      <c r="M18" s="105" t="s">
        <v>260</v>
      </c>
      <c r="N18" s="121">
        <v>3</v>
      </c>
      <c r="O18" s="105">
        <v>0.05</v>
      </c>
      <c r="P18" s="119"/>
      <c r="Q18" s="239"/>
    </row>
    <row r="19" spans="1:17" ht="12.75">
      <c r="A19" s="120" t="s">
        <v>25</v>
      </c>
      <c r="B19" s="122">
        <v>1</v>
      </c>
      <c r="C19" s="105">
        <v>0.25</v>
      </c>
      <c r="D19" s="122" t="s">
        <v>260</v>
      </c>
      <c r="E19" s="105" t="s">
        <v>260</v>
      </c>
      <c r="F19" s="122">
        <v>2</v>
      </c>
      <c r="G19" s="105">
        <v>0.04</v>
      </c>
      <c r="H19" s="105" t="s">
        <v>260</v>
      </c>
      <c r="I19" s="105" t="s">
        <v>260</v>
      </c>
      <c r="J19" s="121">
        <v>2</v>
      </c>
      <c r="K19" s="105">
        <v>0.16</v>
      </c>
      <c r="L19" s="105" t="s">
        <v>260</v>
      </c>
      <c r="M19" s="105" t="s">
        <v>260</v>
      </c>
      <c r="N19" s="121">
        <v>5</v>
      </c>
      <c r="O19" s="105">
        <v>0.08</v>
      </c>
      <c r="P19" s="119"/>
      <c r="Q19" s="239"/>
    </row>
    <row r="20" spans="3:16" ht="12.75">
      <c r="C20" s="123"/>
      <c r="E20" s="123"/>
      <c r="G20" s="123"/>
      <c r="I20" s="123"/>
      <c r="J20" s="121"/>
      <c r="K20" s="123"/>
      <c r="M20" s="123"/>
      <c r="O20" s="123"/>
      <c r="P20" s="119"/>
    </row>
    <row r="21" spans="1:16" s="124" customFormat="1" ht="14.25">
      <c r="A21" s="214" t="s">
        <v>246</v>
      </c>
      <c r="B21" s="115">
        <v>393</v>
      </c>
      <c r="C21" s="116">
        <v>100</v>
      </c>
      <c r="D21" s="115">
        <v>210</v>
      </c>
      <c r="E21" s="116">
        <v>100</v>
      </c>
      <c r="F21" s="115">
        <v>4633</v>
      </c>
      <c r="G21" s="116">
        <v>100</v>
      </c>
      <c r="H21" s="115">
        <v>125</v>
      </c>
      <c r="I21" s="116">
        <v>100</v>
      </c>
      <c r="J21" s="115">
        <v>1275</v>
      </c>
      <c r="K21" s="215">
        <v>100</v>
      </c>
      <c r="L21" s="115">
        <v>2</v>
      </c>
      <c r="M21" s="116">
        <v>100</v>
      </c>
      <c r="N21" s="115">
        <v>6638</v>
      </c>
      <c r="O21" s="116">
        <v>100</v>
      </c>
      <c r="P21" s="119"/>
    </row>
    <row r="22" spans="1:2" ht="16.5" customHeight="1">
      <c r="A22" s="263" t="s">
        <v>159</v>
      </c>
      <c r="B22" s="263"/>
    </row>
    <row r="23" ht="12.75">
      <c r="A23" s="169" t="s">
        <v>226</v>
      </c>
    </row>
    <row r="24" ht="12.75">
      <c r="A24" s="169" t="s">
        <v>227</v>
      </c>
    </row>
    <row r="25" ht="12.75">
      <c r="A25" s="169" t="s">
        <v>278</v>
      </c>
    </row>
    <row r="26" ht="12.75">
      <c r="A26" s="176" t="s">
        <v>78</v>
      </c>
    </row>
    <row r="27" ht="12.75">
      <c r="A27" s="169" t="s">
        <v>156</v>
      </c>
    </row>
    <row r="28" ht="12.75">
      <c r="A28" s="169" t="s">
        <v>157</v>
      </c>
    </row>
    <row r="29" ht="12.75">
      <c r="A29" s="70" t="s">
        <v>219</v>
      </c>
    </row>
  </sheetData>
  <sheetProtection/>
  <mergeCells count="2">
    <mergeCell ref="B4:O4"/>
    <mergeCell ref="A22:B22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&amp;L&amp;8Source:  Perinatal Data Collection, Queensland Health (August 2016)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workbookViewId="0" topLeftCell="A1">
      <selection activeCell="A25" sqref="A25"/>
    </sheetView>
  </sheetViews>
  <sheetFormatPr defaultColWidth="9.140625" defaultRowHeight="12.75"/>
  <cols>
    <col min="1" max="1" width="36.140625" style="120" customWidth="1"/>
    <col min="2" max="2" width="6.57421875" style="120" customWidth="1"/>
    <col min="3" max="3" width="8.7109375" style="120" customWidth="1"/>
    <col min="4" max="4" width="6.57421875" style="120" bestFit="1" customWidth="1"/>
    <col min="5" max="5" width="8.7109375" style="120" customWidth="1"/>
    <col min="6" max="6" width="8.28125" style="120" bestFit="1" customWidth="1"/>
    <col min="7" max="7" width="8.7109375" style="120" customWidth="1"/>
    <col min="8" max="8" width="8.28125" style="120" bestFit="1" customWidth="1"/>
    <col min="9" max="9" width="8.7109375" style="120" customWidth="1"/>
    <col min="10" max="10" width="9.7109375" style="120" customWidth="1"/>
    <col min="11" max="11" width="8.7109375" style="120" customWidth="1"/>
    <col min="12" max="13" width="8.57421875" style="120" customWidth="1"/>
    <col min="14" max="14" width="9.421875" style="120" bestFit="1" customWidth="1"/>
    <col min="15" max="15" width="8.57421875" style="120" customWidth="1"/>
    <col min="16" max="16" width="9.140625" style="120" customWidth="1"/>
    <col min="17" max="17" width="9.7109375" style="120" customWidth="1"/>
    <col min="18" max="16384" width="9.140625" style="120" customWidth="1"/>
  </cols>
  <sheetData>
    <row r="1" spans="1:15" ht="14.25">
      <c r="A1" s="181" t="s">
        <v>224</v>
      </c>
      <c r="B1" s="188" t="s">
        <v>228</v>
      </c>
      <c r="C1" s="171"/>
      <c r="D1" s="171"/>
      <c r="E1" s="171"/>
      <c r="F1" s="171"/>
      <c r="G1" s="171"/>
      <c r="H1" s="171"/>
      <c r="I1" s="171"/>
      <c r="J1" s="171"/>
      <c r="K1" s="172"/>
      <c r="L1" s="172"/>
      <c r="M1" s="172"/>
      <c r="N1" s="172"/>
      <c r="O1" s="172"/>
    </row>
    <row r="2" spans="1:15" ht="14.25">
      <c r="A2" s="181"/>
      <c r="B2" s="188" t="s">
        <v>241</v>
      </c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</row>
    <row r="3" spans="1:15" ht="12.75">
      <c r="A3" s="164" t="s">
        <v>80</v>
      </c>
      <c r="B3" s="173"/>
      <c r="C3" s="173"/>
      <c r="D3" s="173"/>
      <c r="E3" s="173"/>
      <c r="F3" s="173"/>
      <c r="G3" s="173"/>
      <c r="H3" s="173"/>
      <c r="I3" s="173"/>
      <c r="J3" s="173"/>
      <c r="K3" s="166"/>
      <c r="L3" s="166"/>
      <c r="M3" s="166"/>
      <c r="N3" s="165"/>
      <c r="O3" s="165"/>
    </row>
    <row r="4" spans="2:15" ht="12.75">
      <c r="B4" s="257" t="s">
        <v>57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4.25">
      <c r="A5" s="213" t="s">
        <v>225</v>
      </c>
      <c r="D5" s="172"/>
      <c r="E5" s="172"/>
      <c r="F5" s="171"/>
      <c r="G5" s="172"/>
      <c r="H5" s="171"/>
      <c r="I5" s="172"/>
      <c r="J5" s="171"/>
      <c r="K5" s="172"/>
      <c r="L5" s="171"/>
      <c r="M5" s="172"/>
      <c r="N5" s="118"/>
      <c r="O5" s="118"/>
    </row>
    <row r="6" spans="1:15" ht="14.25">
      <c r="A6" s="201" t="s">
        <v>79</v>
      </c>
      <c r="B6" s="166" t="s">
        <v>231</v>
      </c>
      <c r="C6" s="166"/>
      <c r="D6" s="166" t="s">
        <v>232</v>
      </c>
      <c r="E6" s="166"/>
      <c r="F6" s="166" t="s">
        <v>50</v>
      </c>
      <c r="G6" s="166"/>
      <c r="H6" s="166" t="s">
        <v>49</v>
      </c>
      <c r="I6" s="166"/>
      <c r="J6" s="166" t="s">
        <v>233</v>
      </c>
      <c r="K6" s="166"/>
      <c r="L6" s="166" t="s">
        <v>25</v>
      </c>
      <c r="M6" s="166"/>
      <c r="N6" s="166" t="s">
        <v>155</v>
      </c>
      <c r="O6" s="166"/>
    </row>
    <row r="7" spans="2:15" ht="12.75">
      <c r="B7" s="125" t="s">
        <v>5</v>
      </c>
      <c r="C7" s="125" t="s">
        <v>6</v>
      </c>
      <c r="D7" s="125" t="s">
        <v>5</v>
      </c>
      <c r="E7" s="125" t="s">
        <v>6</v>
      </c>
      <c r="F7" s="125" t="s">
        <v>5</v>
      </c>
      <c r="G7" s="125" t="s">
        <v>6</v>
      </c>
      <c r="H7" s="125" t="s">
        <v>5</v>
      </c>
      <c r="I7" s="125" t="s">
        <v>6</v>
      </c>
      <c r="J7" s="125" t="s">
        <v>5</v>
      </c>
      <c r="K7" s="125" t="s">
        <v>6</v>
      </c>
      <c r="L7" s="125" t="s">
        <v>5</v>
      </c>
      <c r="M7" s="125" t="s">
        <v>6</v>
      </c>
      <c r="N7" s="125" t="s">
        <v>5</v>
      </c>
      <c r="O7" s="125" t="s">
        <v>6</v>
      </c>
    </row>
    <row r="8" spans="1:15" ht="12.75">
      <c r="A8" s="250" t="s">
        <v>71</v>
      </c>
      <c r="B8" s="122">
        <v>231</v>
      </c>
      <c r="C8" s="105">
        <v>42.62</v>
      </c>
      <c r="D8" s="121">
        <v>168</v>
      </c>
      <c r="E8" s="105">
        <v>38.01</v>
      </c>
      <c r="F8" s="121">
        <v>4286</v>
      </c>
      <c r="G8" s="105">
        <v>44.88</v>
      </c>
      <c r="H8" s="121">
        <v>77</v>
      </c>
      <c r="I8" s="105">
        <v>48.13</v>
      </c>
      <c r="J8" s="121">
        <v>935</v>
      </c>
      <c r="K8" s="105">
        <v>37.41</v>
      </c>
      <c r="L8" s="121">
        <v>4</v>
      </c>
      <c r="M8" s="105">
        <v>33.33</v>
      </c>
      <c r="N8" s="121">
        <v>5701</v>
      </c>
      <c r="O8" s="105">
        <v>43.17</v>
      </c>
    </row>
    <row r="9" spans="1:16" ht="12.75">
      <c r="A9" s="241" t="s">
        <v>72</v>
      </c>
      <c r="B9" s="122">
        <v>123</v>
      </c>
      <c r="C9" s="105">
        <v>22.69</v>
      </c>
      <c r="D9" s="121">
        <v>141</v>
      </c>
      <c r="E9" s="105">
        <v>31.9</v>
      </c>
      <c r="F9" s="121">
        <v>2594</v>
      </c>
      <c r="G9" s="105">
        <v>27.17</v>
      </c>
      <c r="H9" s="121">
        <v>18</v>
      </c>
      <c r="I9" s="105">
        <v>11.25</v>
      </c>
      <c r="J9" s="121">
        <v>802</v>
      </c>
      <c r="K9" s="105">
        <v>32.09</v>
      </c>
      <c r="L9" s="121">
        <v>5</v>
      </c>
      <c r="M9" s="105">
        <v>41.67</v>
      </c>
      <c r="N9" s="121">
        <v>3684</v>
      </c>
      <c r="O9" s="105">
        <v>27.9</v>
      </c>
      <c r="P9" s="119"/>
    </row>
    <row r="10" spans="1:16" ht="12.75">
      <c r="A10" s="110" t="s">
        <v>73</v>
      </c>
      <c r="B10" s="251">
        <v>112</v>
      </c>
      <c r="C10" s="105">
        <v>20.66</v>
      </c>
      <c r="D10" s="251">
        <v>113</v>
      </c>
      <c r="E10" s="105">
        <v>25.57</v>
      </c>
      <c r="F10" s="121">
        <v>2327</v>
      </c>
      <c r="G10" s="105">
        <v>24.37</v>
      </c>
      <c r="H10" s="251">
        <v>36</v>
      </c>
      <c r="I10" s="105">
        <v>22.5</v>
      </c>
      <c r="J10" s="251">
        <v>655</v>
      </c>
      <c r="K10" s="105">
        <v>26.21</v>
      </c>
      <c r="L10" s="251">
        <v>3</v>
      </c>
      <c r="M10" s="105">
        <v>25</v>
      </c>
      <c r="N10" s="121">
        <v>3246</v>
      </c>
      <c r="O10" s="105">
        <v>24.58</v>
      </c>
      <c r="P10" s="119"/>
    </row>
    <row r="11" spans="1:16" ht="12.75">
      <c r="A11" s="118" t="s">
        <v>74</v>
      </c>
      <c r="B11" s="121">
        <v>8</v>
      </c>
      <c r="C11" s="105">
        <v>1.48</v>
      </c>
      <c r="D11" s="121">
        <v>4</v>
      </c>
      <c r="E11" s="105">
        <v>0.9</v>
      </c>
      <c r="F11" s="121">
        <v>91</v>
      </c>
      <c r="G11" s="105">
        <v>0.95</v>
      </c>
      <c r="H11" s="121">
        <v>3</v>
      </c>
      <c r="I11" s="105">
        <v>1.88</v>
      </c>
      <c r="J11" s="121">
        <v>33</v>
      </c>
      <c r="K11" s="105">
        <v>1.32</v>
      </c>
      <c r="L11" s="121" t="s">
        <v>260</v>
      </c>
      <c r="M11" s="105" t="s">
        <v>260</v>
      </c>
      <c r="N11" s="121">
        <v>139</v>
      </c>
      <c r="O11" s="105">
        <v>1.05</v>
      </c>
      <c r="P11" s="119"/>
    </row>
    <row r="12" spans="1:16" ht="12.75">
      <c r="A12" s="118" t="s">
        <v>75</v>
      </c>
      <c r="B12" s="122" t="s">
        <v>260</v>
      </c>
      <c r="C12" s="105" t="s">
        <v>260</v>
      </c>
      <c r="D12" s="121" t="s">
        <v>260</v>
      </c>
      <c r="E12" s="105" t="s">
        <v>260</v>
      </c>
      <c r="F12" s="121">
        <v>8</v>
      </c>
      <c r="G12" s="105">
        <v>0.08</v>
      </c>
      <c r="H12" s="121" t="s">
        <v>260</v>
      </c>
      <c r="I12" s="105" t="s">
        <v>260</v>
      </c>
      <c r="J12" s="121">
        <v>2</v>
      </c>
      <c r="K12" s="105">
        <v>0.08</v>
      </c>
      <c r="L12" s="105" t="s">
        <v>260</v>
      </c>
      <c r="M12" s="105" t="s">
        <v>260</v>
      </c>
      <c r="N12" s="121">
        <v>10</v>
      </c>
      <c r="O12" s="105">
        <v>0.08</v>
      </c>
      <c r="P12" s="119"/>
    </row>
    <row r="13" spans="1:16" ht="14.25">
      <c r="A13" s="241" t="s">
        <v>270</v>
      </c>
      <c r="B13" s="122">
        <v>7</v>
      </c>
      <c r="C13" s="105">
        <v>1.29</v>
      </c>
      <c r="D13" s="121">
        <v>2</v>
      </c>
      <c r="E13" s="105">
        <v>0.45</v>
      </c>
      <c r="F13" s="121">
        <v>39</v>
      </c>
      <c r="G13" s="105">
        <v>0.41</v>
      </c>
      <c r="H13" s="121">
        <v>3</v>
      </c>
      <c r="I13" s="105">
        <v>1.88</v>
      </c>
      <c r="J13" s="121">
        <v>10</v>
      </c>
      <c r="K13" s="105">
        <v>0.4</v>
      </c>
      <c r="L13" s="105" t="s">
        <v>260</v>
      </c>
      <c r="M13" s="105" t="s">
        <v>260</v>
      </c>
      <c r="N13" s="121">
        <v>61</v>
      </c>
      <c r="O13" s="105">
        <v>0.46</v>
      </c>
      <c r="P13" s="119"/>
    </row>
    <row r="14" spans="1:17" ht="14.25">
      <c r="A14" s="241" t="s">
        <v>271</v>
      </c>
      <c r="B14" s="122" t="s">
        <v>260</v>
      </c>
      <c r="C14" s="105" t="s">
        <v>260</v>
      </c>
      <c r="D14" s="122" t="s">
        <v>260</v>
      </c>
      <c r="E14" s="105" t="s">
        <v>260</v>
      </c>
      <c r="F14" s="122">
        <v>1</v>
      </c>
      <c r="G14" s="105">
        <v>0.01</v>
      </c>
      <c r="H14" s="122">
        <v>1</v>
      </c>
      <c r="I14" s="105">
        <v>0.63</v>
      </c>
      <c r="J14" s="122" t="s">
        <v>260</v>
      </c>
      <c r="K14" s="105" t="s">
        <v>260</v>
      </c>
      <c r="L14" s="105" t="s">
        <v>260</v>
      </c>
      <c r="M14" s="105" t="s">
        <v>260</v>
      </c>
      <c r="N14" s="121">
        <v>2</v>
      </c>
      <c r="O14" s="105">
        <v>0.02</v>
      </c>
      <c r="P14" s="119"/>
      <c r="Q14" s="241"/>
    </row>
    <row r="15" spans="1:17" ht="12.75">
      <c r="A15" s="118" t="s">
        <v>58</v>
      </c>
      <c r="B15" s="251">
        <v>58</v>
      </c>
      <c r="C15" s="105">
        <v>10.7</v>
      </c>
      <c r="D15" s="251">
        <v>11</v>
      </c>
      <c r="E15" s="105">
        <v>2.49</v>
      </c>
      <c r="F15" s="121">
        <v>153</v>
      </c>
      <c r="G15" s="105">
        <v>1.6</v>
      </c>
      <c r="H15" s="105">
        <v>22</v>
      </c>
      <c r="I15" s="105">
        <v>13.75</v>
      </c>
      <c r="J15" s="121">
        <v>43</v>
      </c>
      <c r="K15" s="105">
        <v>1.72</v>
      </c>
      <c r="L15" s="105" t="s">
        <v>260</v>
      </c>
      <c r="M15" s="105" t="s">
        <v>260</v>
      </c>
      <c r="N15" s="121">
        <v>287</v>
      </c>
      <c r="O15" s="105">
        <v>2.17</v>
      </c>
      <c r="P15" s="119"/>
      <c r="Q15" s="241"/>
    </row>
    <row r="16" spans="1:17" ht="12.75">
      <c r="A16" s="118" t="s">
        <v>127</v>
      </c>
      <c r="B16" s="251">
        <v>1</v>
      </c>
      <c r="C16" s="105">
        <v>0.18</v>
      </c>
      <c r="D16" s="251">
        <v>1</v>
      </c>
      <c r="E16" s="105">
        <v>0.23</v>
      </c>
      <c r="F16" s="121">
        <v>23</v>
      </c>
      <c r="G16" s="105">
        <v>0.24</v>
      </c>
      <c r="H16" s="105" t="s">
        <v>260</v>
      </c>
      <c r="I16" s="105" t="s">
        <v>260</v>
      </c>
      <c r="J16" s="121">
        <v>7</v>
      </c>
      <c r="K16" s="105">
        <v>0.28</v>
      </c>
      <c r="L16" s="105" t="s">
        <v>260</v>
      </c>
      <c r="M16" s="105" t="s">
        <v>260</v>
      </c>
      <c r="N16" s="121">
        <v>32</v>
      </c>
      <c r="O16" s="105">
        <v>0.24</v>
      </c>
      <c r="P16" s="119"/>
      <c r="Q16" s="241"/>
    </row>
    <row r="17" spans="1:17" ht="14.25">
      <c r="A17" s="242" t="s">
        <v>272</v>
      </c>
      <c r="B17" s="251">
        <v>2</v>
      </c>
      <c r="C17" s="105">
        <v>0.37</v>
      </c>
      <c r="D17" s="251">
        <v>2</v>
      </c>
      <c r="E17" s="105">
        <v>0.45</v>
      </c>
      <c r="F17" s="122">
        <v>25</v>
      </c>
      <c r="G17" s="105">
        <v>0.26</v>
      </c>
      <c r="H17" s="122" t="s">
        <v>260</v>
      </c>
      <c r="I17" s="105" t="s">
        <v>260</v>
      </c>
      <c r="J17" s="251">
        <v>12</v>
      </c>
      <c r="K17" s="105">
        <v>0.48</v>
      </c>
      <c r="L17" s="105" t="s">
        <v>260</v>
      </c>
      <c r="M17" s="105" t="s">
        <v>260</v>
      </c>
      <c r="N17" s="121">
        <v>41</v>
      </c>
      <c r="O17" s="105">
        <v>0.31</v>
      </c>
      <c r="P17" s="119"/>
      <c r="Q17" s="244"/>
    </row>
    <row r="18" spans="1:17" ht="12.75">
      <c r="A18" s="242" t="s">
        <v>248</v>
      </c>
      <c r="B18" s="105" t="s">
        <v>260</v>
      </c>
      <c r="C18" s="105" t="s">
        <v>260</v>
      </c>
      <c r="D18" s="105" t="s">
        <v>260</v>
      </c>
      <c r="E18" s="105" t="s">
        <v>260</v>
      </c>
      <c r="F18" s="122">
        <v>1</v>
      </c>
      <c r="G18" s="105">
        <v>0.01</v>
      </c>
      <c r="H18" s="122" t="s">
        <v>260</v>
      </c>
      <c r="I18" s="105" t="s">
        <v>260</v>
      </c>
      <c r="J18" s="105" t="s">
        <v>260</v>
      </c>
      <c r="K18" s="105" t="s">
        <v>260</v>
      </c>
      <c r="L18" s="105" t="s">
        <v>260</v>
      </c>
      <c r="M18" s="105" t="s">
        <v>260</v>
      </c>
      <c r="N18" s="121">
        <v>1</v>
      </c>
      <c r="O18" s="105">
        <v>0.01</v>
      </c>
      <c r="P18" s="119"/>
      <c r="Q18" s="244"/>
    </row>
    <row r="19" spans="1:16" ht="12.75">
      <c r="A19" s="120" t="s">
        <v>25</v>
      </c>
      <c r="B19" s="122" t="s">
        <v>260</v>
      </c>
      <c r="C19" s="105" t="s">
        <v>260</v>
      </c>
      <c r="D19" s="122" t="s">
        <v>260</v>
      </c>
      <c r="E19" s="105" t="s">
        <v>260</v>
      </c>
      <c r="F19" s="122">
        <v>1</v>
      </c>
      <c r="G19" s="105">
        <v>0.01</v>
      </c>
      <c r="H19" s="105" t="s">
        <v>260</v>
      </c>
      <c r="I19" s="245" t="s">
        <v>260</v>
      </c>
      <c r="J19" s="121" t="s">
        <v>260</v>
      </c>
      <c r="K19" s="105" t="s">
        <v>260</v>
      </c>
      <c r="L19" s="245" t="s">
        <v>260</v>
      </c>
      <c r="M19" s="245" t="s">
        <v>260</v>
      </c>
      <c r="N19" s="121">
        <v>1</v>
      </c>
      <c r="O19" s="105">
        <v>0.01</v>
      </c>
      <c r="P19" s="119"/>
    </row>
    <row r="20" spans="3:16" ht="12.75">
      <c r="C20" s="123"/>
      <c r="E20" s="123"/>
      <c r="G20" s="123"/>
      <c r="I20" s="123"/>
      <c r="J20" s="121"/>
      <c r="K20" s="123"/>
      <c r="M20" s="123"/>
      <c r="O20" s="123"/>
      <c r="P20" s="119"/>
    </row>
    <row r="21" spans="1:16" s="124" customFormat="1" ht="12.75">
      <c r="A21" s="214" t="s">
        <v>4</v>
      </c>
      <c r="B21" s="115">
        <v>542</v>
      </c>
      <c r="C21" s="116">
        <v>100</v>
      </c>
      <c r="D21" s="115">
        <v>442</v>
      </c>
      <c r="E21" s="116">
        <v>100</v>
      </c>
      <c r="F21" s="115">
        <v>9549</v>
      </c>
      <c r="G21" s="116">
        <v>100</v>
      </c>
      <c r="H21" s="115">
        <v>160</v>
      </c>
      <c r="I21" s="116">
        <v>100</v>
      </c>
      <c r="J21" s="115">
        <v>2499</v>
      </c>
      <c r="K21" s="116">
        <v>100</v>
      </c>
      <c r="L21" s="115">
        <v>12</v>
      </c>
      <c r="M21" s="116">
        <v>100</v>
      </c>
      <c r="N21" s="115">
        <v>13205</v>
      </c>
      <c r="O21" s="116">
        <v>100</v>
      </c>
      <c r="P21" s="119"/>
    </row>
    <row r="22" ht="12.75">
      <c r="A22" s="169" t="s">
        <v>226</v>
      </c>
    </row>
    <row r="23" spans="1:16" s="124" customFormat="1" ht="12.75">
      <c r="A23" s="169" t="s">
        <v>227</v>
      </c>
      <c r="B23" s="174"/>
      <c r="C23" s="175"/>
      <c r="D23" s="174"/>
      <c r="E23" s="175"/>
      <c r="F23" s="174"/>
      <c r="G23" s="175"/>
      <c r="H23" s="174"/>
      <c r="I23" s="175"/>
      <c r="J23" s="174"/>
      <c r="K23" s="175"/>
      <c r="L23" s="174"/>
      <c r="M23" s="175"/>
      <c r="N23" s="174"/>
      <c r="O23" s="175"/>
      <c r="P23" s="119"/>
    </row>
    <row r="24" spans="1:16" s="124" customFormat="1" ht="12.75">
      <c r="A24" s="169" t="s">
        <v>278</v>
      </c>
      <c r="B24" s="174"/>
      <c r="C24" s="175"/>
      <c r="D24" s="174"/>
      <c r="E24" s="175"/>
      <c r="F24" s="174"/>
      <c r="G24" s="175"/>
      <c r="H24" s="174"/>
      <c r="I24" s="175"/>
      <c r="J24" s="174"/>
      <c r="K24" s="175"/>
      <c r="L24" s="174"/>
      <c r="M24" s="175"/>
      <c r="N24" s="174"/>
      <c r="O24" s="175"/>
      <c r="P24" s="119"/>
    </row>
    <row r="25" ht="12.75">
      <c r="A25" s="176" t="s">
        <v>78</v>
      </c>
    </row>
    <row r="26" spans="1:16" s="124" customFormat="1" ht="12.75">
      <c r="A26" s="169" t="s">
        <v>230</v>
      </c>
      <c r="B26" s="174"/>
      <c r="C26" s="175"/>
      <c r="D26" s="174"/>
      <c r="E26" s="175"/>
      <c r="F26" s="174"/>
      <c r="G26" s="175"/>
      <c r="H26" s="174"/>
      <c r="I26" s="175"/>
      <c r="J26" s="174"/>
      <c r="K26" s="175"/>
      <c r="L26" s="174"/>
      <c r="M26" s="175"/>
      <c r="N26" s="174"/>
      <c r="O26" s="175"/>
      <c r="P26" s="119"/>
    </row>
    <row r="27" spans="1:14" ht="12.75">
      <c r="A27" s="169" t="s">
        <v>157</v>
      </c>
      <c r="N27" s="119"/>
    </row>
    <row r="29" ht="12.75">
      <c r="A29" s="176"/>
    </row>
    <row r="30" ht="12.75">
      <c r="A30" s="169"/>
    </row>
    <row r="31" ht="12.75">
      <c r="A31" s="169"/>
    </row>
  </sheetData>
  <sheetProtection/>
  <mergeCells count="1">
    <mergeCell ref="B4:O4"/>
  </mergeCells>
  <printOptions horizontalCentered="1"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&amp;L&amp;8Source:  Perinatal Data Collection, Queensland Health (August 2016)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30.7109375" style="4" customWidth="1"/>
    <col min="2" max="2" width="9.140625" style="4" customWidth="1"/>
    <col min="3" max="3" width="6.7109375" style="4" bestFit="1" customWidth="1"/>
    <col min="4" max="4" width="9.421875" style="4" bestFit="1" customWidth="1"/>
    <col min="5" max="5" width="7.28125" style="4" bestFit="1" customWidth="1"/>
    <col min="6" max="16384" width="9.140625" style="4" customWidth="1"/>
  </cols>
  <sheetData>
    <row r="1" spans="1:5" ht="12.75">
      <c r="A1" s="179" t="s">
        <v>242</v>
      </c>
      <c r="B1" s="180" t="s">
        <v>234</v>
      </c>
      <c r="D1" s="3"/>
      <c r="E1" s="3"/>
    </row>
    <row r="2" spans="1:5" ht="12.75">
      <c r="A2" s="2"/>
      <c r="B2" s="180" t="s">
        <v>209</v>
      </c>
      <c r="D2" s="3"/>
      <c r="E2" s="3"/>
    </row>
    <row r="3" spans="1:7" ht="12.75">
      <c r="A3" s="138"/>
      <c r="B3" s="255" t="s">
        <v>0</v>
      </c>
      <c r="C3" s="255"/>
      <c r="D3" s="255"/>
      <c r="E3" s="255"/>
      <c r="F3" s="255"/>
      <c r="G3" s="255"/>
    </row>
    <row r="4" spans="1:7" ht="12.75">
      <c r="A4" s="8"/>
      <c r="B4" s="7" t="s">
        <v>2</v>
      </c>
      <c r="C4" s="7"/>
      <c r="D4" s="7" t="s">
        <v>3</v>
      </c>
      <c r="E4" s="7"/>
      <c r="F4" s="255" t="s">
        <v>4</v>
      </c>
      <c r="G4" s="255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15.75" customHeight="1">
      <c r="A6" s="4" t="s">
        <v>150</v>
      </c>
      <c r="B6" s="10">
        <v>40878</v>
      </c>
      <c r="C6" s="57">
        <v>98.15588531911828</v>
      </c>
      <c r="D6" s="31">
        <v>768</v>
      </c>
      <c r="E6" s="65">
        <v>1.8441146808817175</v>
      </c>
      <c r="F6" s="10">
        <v>41646</v>
      </c>
      <c r="G6" s="57">
        <v>100</v>
      </c>
    </row>
    <row r="7" spans="1:7" ht="12.75">
      <c r="A7" t="s">
        <v>144</v>
      </c>
      <c r="B7" s="100">
        <v>59101</v>
      </c>
      <c r="C7" s="57">
        <v>98.41309488127352</v>
      </c>
      <c r="D7" s="100">
        <v>953</v>
      </c>
      <c r="E7" s="65">
        <v>1.5869051187264795</v>
      </c>
      <c r="F7" s="10">
        <v>60054</v>
      </c>
      <c r="G7" s="57">
        <v>100</v>
      </c>
    </row>
    <row r="8" spans="1:7" ht="12.75">
      <c r="A8" t="s">
        <v>149</v>
      </c>
      <c r="B8" s="100">
        <v>8</v>
      </c>
      <c r="C8" s="57">
        <v>1.6293279022403258</v>
      </c>
      <c r="D8" s="100">
        <v>483</v>
      </c>
      <c r="E8" s="65">
        <v>98.37067209775967</v>
      </c>
      <c r="F8" s="10">
        <v>491</v>
      </c>
      <c r="G8" s="57">
        <v>100</v>
      </c>
    </row>
    <row r="9" spans="1:7" ht="12.75">
      <c r="A9"/>
      <c r="B9" s="100"/>
      <c r="C9" s="57"/>
      <c r="D9" s="100"/>
      <c r="E9" s="65"/>
      <c r="F9" s="10"/>
      <c r="G9" s="57"/>
    </row>
    <row r="10" spans="1:7" ht="12.75">
      <c r="A10" s="12" t="s">
        <v>143</v>
      </c>
      <c r="B10" s="160">
        <v>61820</v>
      </c>
      <c r="C10" s="160" t="s">
        <v>130</v>
      </c>
      <c r="D10" s="160">
        <v>991</v>
      </c>
      <c r="E10" s="216" t="s">
        <v>130</v>
      </c>
      <c r="F10" s="160">
        <v>62811</v>
      </c>
      <c r="G10" s="216" t="s">
        <v>130</v>
      </c>
    </row>
    <row r="11" spans="4:5" ht="12.75">
      <c r="D11" s="67"/>
      <c r="E11" s="11"/>
    </row>
    <row r="12" ht="12.75">
      <c r="A12" s="28"/>
    </row>
    <row r="16" ht="12.75">
      <c r="A16" s="94"/>
    </row>
    <row r="19" spans="4:5" ht="12.75">
      <c r="D19" s="1"/>
      <c r="E19" s="28"/>
    </row>
    <row r="20" spans="1:4" ht="12.75">
      <c r="A20" s="28"/>
      <c r="D20" s="28"/>
    </row>
    <row r="21" spans="1:5" ht="12.75">
      <c r="A21" s="28"/>
      <c r="D21" s="28"/>
      <c r="E21" s="29"/>
    </row>
  </sheetData>
  <sheetProtection/>
  <mergeCells count="2">
    <mergeCell ref="F4:G4"/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13.421875" style="4" customWidth="1"/>
    <col min="2" max="2" width="51.421875" style="4" customWidth="1"/>
    <col min="3" max="4" width="13.421875" style="4" customWidth="1"/>
    <col min="5" max="6" width="9.140625" style="4" customWidth="1"/>
    <col min="7" max="7" width="11.00390625" style="4" customWidth="1"/>
    <col min="8" max="16384" width="9.140625" style="4" customWidth="1"/>
  </cols>
  <sheetData>
    <row r="1" spans="1:4" ht="12.75">
      <c r="A1" s="179" t="s">
        <v>174</v>
      </c>
      <c r="B1" s="180" t="s">
        <v>245</v>
      </c>
      <c r="C1" s="15"/>
      <c r="D1" s="15"/>
    </row>
    <row r="2" spans="2:4" ht="12.75">
      <c r="B2" s="178" t="s">
        <v>195</v>
      </c>
      <c r="C2" s="5"/>
      <c r="D2" s="5"/>
    </row>
    <row r="3" spans="1:4" ht="12.75">
      <c r="A3" s="16" t="s">
        <v>14</v>
      </c>
      <c r="B3" s="16"/>
      <c r="C3" s="16" t="s">
        <v>15</v>
      </c>
      <c r="D3" s="16"/>
    </row>
    <row r="4" spans="3:4" ht="12.75">
      <c r="C4" s="9" t="s">
        <v>5</v>
      </c>
      <c r="D4" s="9" t="s">
        <v>6</v>
      </c>
    </row>
    <row r="5" spans="1:4" ht="12.75">
      <c r="A5" s="4" t="s">
        <v>16</v>
      </c>
      <c r="C5" s="102">
        <v>3172</v>
      </c>
      <c r="D5" s="103">
        <v>20.29</v>
      </c>
    </row>
    <row r="6" spans="1:4" ht="12.75">
      <c r="A6" t="s">
        <v>120</v>
      </c>
      <c r="B6"/>
      <c r="C6" s="102">
        <v>2707</v>
      </c>
      <c r="D6" s="103">
        <v>17.32</v>
      </c>
    </row>
    <row r="7" spans="1:4" ht="12.75">
      <c r="A7" s="4" t="s">
        <v>172</v>
      </c>
      <c r="C7" s="102">
        <v>1849</v>
      </c>
      <c r="D7" s="103">
        <v>11.83</v>
      </c>
    </row>
    <row r="8" spans="1:4" ht="12.75">
      <c r="A8" s="4" t="s">
        <v>18</v>
      </c>
      <c r="C8" s="102">
        <v>1753</v>
      </c>
      <c r="D8" s="103">
        <v>11.21</v>
      </c>
    </row>
    <row r="9" spans="1:4" ht="12.75">
      <c r="A9" s="4" t="s">
        <v>66</v>
      </c>
      <c r="C9" s="102">
        <v>1479</v>
      </c>
      <c r="D9" s="103">
        <v>9.46</v>
      </c>
    </row>
    <row r="10" spans="1:4" ht="12.75">
      <c r="A10" s="4" t="s">
        <v>17</v>
      </c>
      <c r="C10" s="102">
        <v>838</v>
      </c>
      <c r="D10" s="103">
        <v>5.36</v>
      </c>
    </row>
    <row r="11" spans="1:4" ht="12.75">
      <c r="A11" s="4" t="s">
        <v>67</v>
      </c>
      <c r="C11" s="102">
        <v>420</v>
      </c>
      <c r="D11" s="103">
        <v>2.69</v>
      </c>
    </row>
    <row r="12" spans="1:4" ht="12.75">
      <c r="A12" s="4" t="s">
        <v>69</v>
      </c>
      <c r="C12" s="102">
        <v>399</v>
      </c>
      <c r="D12" s="103">
        <v>2.55</v>
      </c>
    </row>
    <row r="13" spans="1:4" ht="12.75">
      <c r="A13" s="4" t="s">
        <v>40</v>
      </c>
      <c r="C13" s="102">
        <v>300</v>
      </c>
      <c r="D13" s="103">
        <v>1.92</v>
      </c>
    </row>
    <row r="14" spans="1:4" ht="12.75">
      <c r="A14" s="4" t="s">
        <v>86</v>
      </c>
      <c r="C14" s="102">
        <v>261</v>
      </c>
      <c r="D14" s="103">
        <v>1.67</v>
      </c>
    </row>
    <row r="15" spans="1:4" ht="12.75">
      <c r="A15" s="4" t="s">
        <v>123</v>
      </c>
      <c r="C15" s="102">
        <v>170</v>
      </c>
      <c r="D15" s="103">
        <v>1.09</v>
      </c>
    </row>
    <row r="16" spans="1:4" ht="12.75">
      <c r="A16" s="4" t="s">
        <v>62</v>
      </c>
      <c r="C16" s="102">
        <v>140</v>
      </c>
      <c r="D16" s="103">
        <v>0.9</v>
      </c>
    </row>
    <row r="17" spans="1:4" ht="12.75">
      <c r="A17" s="4" t="s">
        <v>166</v>
      </c>
      <c r="C17" s="102">
        <v>136</v>
      </c>
      <c r="D17" s="103">
        <v>0.87</v>
      </c>
    </row>
    <row r="18" spans="1:4" ht="12.75">
      <c r="A18" s="4" t="s">
        <v>64</v>
      </c>
      <c r="C18" s="102">
        <v>35</v>
      </c>
      <c r="D18" s="103">
        <v>0.22</v>
      </c>
    </row>
    <row r="19" spans="1:4" ht="12.75">
      <c r="A19" s="4" t="s">
        <v>63</v>
      </c>
      <c r="C19" s="102">
        <v>26</v>
      </c>
      <c r="D19" s="103">
        <v>0.17</v>
      </c>
    </row>
    <row r="20" spans="3:4" ht="12.75">
      <c r="C20" s="59"/>
      <c r="D20" s="57"/>
    </row>
    <row r="21" spans="1:4" s="14" customFormat="1" ht="12.75">
      <c r="A21" s="12" t="s">
        <v>151</v>
      </c>
      <c r="B21" s="12"/>
      <c r="C21" s="13">
        <v>15633</v>
      </c>
      <c r="D21" s="63">
        <v>100</v>
      </c>
    </row>
    <row r="22" spans="1:2" ht="12.75">
      <c r="A22" s="70" t="s">
        <v>87</v>
      </c>
      <c r="B22" s="70"/>
    </row>
    <row r="23" spans="1:2" ht="12.75">
      <c r="A23" s="28"/>
      <c r="B23" s="28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15.421875" style="4" customWidth="1"/>
    <col min="2" max="2" width="10.28125" style="4" bestFit="1" customWidth="1"/>
    <col min="3" max="5" width="9.140625" style="4" customWidth="1"/>
    <col min="6" max="6" width="10.28125" style="4" bestFit="1" customWidth="1"/>
    <col min="7" max="16384" width="9.140625" style="4" customWidth="1"/>
  </cols>
  <sheetData>
    <row r="1" spans="1:7" s="14" customFormat="1" ht="12.75">
      <c r="A1" s="2" t="s">
        <v>19</v>
      </c>
      <c r="B1" s="179" t="s">
        <v>235</v>
      </c>
      <c r="C1" s="15"/>
      <c r="D1" s="15"/>
      <c r="E1" s="15"/>
      <c r="F1" s="15"/>
      <c r="G1" s="15"/>
    </row>
    <row r="2" spans="1:7" s="14" customFormat="1" ht="12.75">
      <c r="A2" s="5"/>
      <c r="B2" s="178" t="s">
        <v>196</v>
      </c>
      <c r="C2" s="5"/>
      <c r="D2" s="5"/>
      <c r="E2" s="5"/>
      <c r="F2" s="18"/>
      <c r="G2" s="18"/>
    </row>
    <row r="3" spans="2:7" ht="12.75">
      <c r="B3" s="255" t="s">
        <v>0</v>
      </c>
      <c r="C3" s="255"/>
      <c r="D3" s="255"/>
      <c r="E3" s="255"/>
      <c r="F3" s="255"/>
      <c r="G3" s="255"/>
    </row>
    <row r="4" spans="1:7" ht="12.75">
      <c r="A4" s="8" t="s">
        <v>20</v>
      </c>
      <c r="B4" s="7" t="s">
        <v>2</v>
      </c>
      <c r="C4" s="7"/>
      <c r="D4" s="7" t="s">
        <v>3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12.75" customHeight="1">
      <c r="A6" s="4" t="s">
        <v>21</v>
      </c>
      <c r="B6" s="68">
        <v>58426</v>
      </c>
      <c r="C6" s="57">
        <v>94.51</v>
      </c>
      <c r="D6" s="68">
        <v>1285</v>
      </c>
      <c r="E6" s="57">
        <v>64.15</v>
      </c>
      <c r="F6" s="60">
        <v>59711</v>
      </c>
      <c r="G6" s="57">
        <v>93.56</v>
      </c>
    </row>
    <row r="7" spans="1:7" ht="12.75" customHeight="1">
      <c r="A7" s="4" t="s">
        <v>22</v>
      </c>
      <c r="B7" s="68">
        <v>73</v>
      </c>
      <c r="C7" s="57">
        <v>0.12</v>
      </c>
      <c r="D7" s="68">
        <v>2</v>
      </c>
      <c r="E7" s="57">
        <v>0.1</v>
      </c>
      <c r="F7" s="60">
        <v>75</v>
      </c>
      <c r="G7" s="57">
        <v>0.12</v>
      </c>
    </row>
    <row r="8" spans="1:7" ht="12.75" customHeight="1">
      <c r="A8" s="4" t="s">
        <v>23</v>
      </c>
      <c r="B8" s="68">
        <v>79</v>
      </c>
      <c r="C8" s="57">
        <v>0.13</v>
      </c>
      <c r="D8" s="153">
        <v>3</v>
      </c>
      <c r="E8" s="57">
        <v>0.15</v>
      </c>
      <c r="F8" s="60">
        <v>82</v>
      </c>
      <c r="G8" s="57">
        <v>0.13</v>
      </c>
    </row>
    <row r="9" spans="1:7" ht="12.75" customHeight="1">
      <c r="A9" s="4" t="s">
        <v>24</v>
      </c>
      <c r="B9" s="68">
        <v>2313</v>
      </c>
      <c r="C9" s="57">
        <v>3.74</v>
      </c>
      <c r="D9" s="68">
        <v>600</v>
      </c>
      <c r="E9" s="57">
        <v>29.96</v>
      </c>
      <c r="F9" s="60">
        <v>2913</v>
      </c>
      <c r="G9" s="57">
        <v>4.56</v>
      </c>
    </row>
    <row r="10" spans="1:7" ht="12.75" customHeight="1">
      <c r="A10" s="4" t="s">
        <v>25</v>
      </c>
      <c r="B10" s="68">
        <v>923</v>
      </c>
      <c r="C10" s="57">
        <v>1.49</v>
      </c>
      <c r="D10" s="68">
        <v>113</v>
      </c>
      <c r="E10" s="57">
        <v>5.64</v>
      </c>
      <c r="F10" s="60">
        <v>1036</v>
      </c>
      <c r="G10" s="57">
        <v>1.62</v>
      </c>
    </row>
    <row r="11" spans="2:7" ht="12.75" customHeight="1">
      <c r="B11" s="10"/>
      <c r="C11" s="57"/>
      <c r="D11" s="10"/>
      <c r="E11" s="57"/>
      <c r="F11" s="10"/>
      <c r="G11" s="57"/>
    </row>
    <row r="12" spans="1:7" ht="14.25">
      <c r="A12" s="12" t="s">
        <v>153</v>
      </c>
      <c r="B12" s="13">
        <v>61820</v>
      </c>
      <c r="C12" s="63">
        <v>100</v>
      </c>
      <c r="D12" s="13">
        <v>2003</v>
      </c>
      <c r="E12" s="63">
        <v>100</v>
      </c>
      <c r="F12" s="13">
        <v>63823</v>
      </c>
      <c r="G12" s="63">
        <v>100</v>
      </c>
    </row>
    <row r="13" spans="1:3" ht="12.75">
      <c r="A13" s="28" t="s">
        <v>154</v>
      </c>
      <c r="B13" s="10"/>
      <c r="C13" s="55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3.00390625" style="4" customWidth="1"/>
    <col min="2" max="2" width="10.28125" style="4" bestFit="1" customWidth="1"/>
    <col min="3" max="5" width="9.140625" style="4" customWidth="1"/>
    <col min="6" max="6" width="10.28125" style="4" bestFit="1" customWidth="1"/>
    <col min="7" max="16384" width="9.140625" style="4" customWidth="1"/>
  </cols>
  <sheetData>
    <row r="1" spans="1:7" s="14" customFormat="1" ht="12.75">
      <c r="A1" s="2" t="s">
        <v>26</v>
      </c>
      <c r="B1" s="179" t="s">
        <v>235</v>
      </c>
      <c r="C1" s="15"/>
      <c r="D1" s="15"/>
      <c r="E1" s="15"/>
      <c r="F1" s="15"/>
      <c r="G1" s="15"/>
    </row>
    <row r="2" spans="1:7" s="14" customFormat="1" ht="12.75">
      <c r="A2" s="5"/>
      <c r="B2" s="178" t="s">
        <v>197</v>
      </c>
      <c r="C2" s="5"/>
      <c r="D2" s="5"/>
      <c r="E2" s="5"/>
      <c r="F2" s="18"/>
      <c r="G2" s="18"/>
    </row>
    <row r="3" spans="1:7" ht="12.75">
      <c r="A3" s="4" t="s">
        <v>27</v>
      </c>
      <c r="B3" s="255" t="s">
        <v>0</v>
      </c>
      <c r="C3" s="255"/>
      <c r="D3" s="255"/>
      <c r="E3" s="255"/>
      <c r="F3" s="255"/>
      <c r="G3" s="255"/>
    </row>
    <row r="4" spans="1:7" ht="12.75">
      <c r="A4" s="8" t="s">
        <v>138</v>
      </c>
      <c r="B4" s="7" t="s">
        <v>2</v>
      </c>
      <c r="C4" s="7"/>
      <c r="D4" s="7" t="s">
        <v>3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12.75">
      <c r="A6" s="4" t="s">
        <v>134</v>
      </c>
      <c r="B6" s="68">
        <v>35390</v>
      </c>
      <c r="C6" s="57">
        <v>57.25</v>
      </c>
      <c r="D6" s="68">
        <v>476</v>
      </c>
      <c r="E6" s="57">
        <v>23.76</v>
      </c>
      <c r="F6" s="60">
        <v>35866</v>
      </c>
      <c r="G6" s="57">
        <v>56.2</v>
      </c>
    </row>
    <row r="7" spans="1:7" ht="12.75">
      <c r="A7" s="4" t="s">
        <v>28</v>
      </c>
      <c r="B7" s="68">
        <v>1672</v>
      </c>
      <c r="C7" s="57">
        <v>2.7</v>
      </c>
      <c r="D7" s="68">
        <v>37</v>
      </c>
      <c r="E7" s="57">
        <v>1.85</v>
      </c>
      <c r="F7" s="60">
        <v>1709</v>
      </c>
      <c r="G7" s="57">
        <v>2.68</v>
      </c>
    </row>
    <row r="8" spans="1:7" ht="12.75">
      <c r="A8" s="4" t="s">
        <v>29</v>
      </c>
      <c r="B8" s="68">
        <v>4645</v>
      </c>
      <c r="C8" s="57">
        <v>7.51</v>
      </c>
      <c r="D8" s="68">
        <v>73</v>
      </c>
      <c r="E8" s="57">
        <v>3.64</v>
      </c>
      <c r="F8" s="60">
        <v>4718</v>
      </c>
      <c r="G8" s="57">
        <v>7.39</v>
      </c>
    </row>
    <row r="9" spans="1:7" ht="12.75">
      <c r="A9" s="4" t="s">
        <v>30</v>
      </c>
      <c r="B9" s="68">
        <v>20004</v>
      </c>
      <c r="C9" s="57">
        <v>32.36</v>
      </c>
      <c r="D9" s="68">
        <v>1407</v>
      </c>
      <c r="E9" s="57">
        <v>70.24</v>
      </c>
      <c r="F9" s="60">
        <v>21411</v>
      </c>
      <c r="G9" s="57">
        <v>33.55</v>
      </c>
    </row>
    <row r="10" spans="1:7" ht="12.75">
      <c r="A10" s="4" t="s">
        <v>31</v>
      </c>
      <c r="B10" s="68">
        <v>109</v>
      </c>
      <c r="C10" s="57">
        <v>0.18</v>
      </c>
      <c r="D10" s="68">
        <v>10</v>
      </c>
      <c r="E10" s="57">
        <v>0.5</v>
      </c>
      <c r="F10" s="60">
        <v>119</v>
      </c>
      <c r="G10" s="57">
        <v>0.19</v>
      </c>
    </row>
    <row r="11" spans="2:7" ht="12.75">
      <c r="B11" s="10"/>
      <c r="C11" s="57"/>
      <c r="D11" s="10"/>
      <c r="E11" s="57"/>
      <c r="F11" s="10"/>
      <c r="G11" s="57"/>
    </row>
    <row r="12" spans="1:7" ht="14.25">
      <c r="A12" s="208" t="s">
        <v>140</v>
      </c>
      <c r="B12" s="13">
        <v>61820</v>
      </c>
      <c r="C12" s="63">
        <v>100</v>
      </c>
      <c r="D12" s="13">
        <v>2003</v>
      </c>
      <c r="E12" s="63">
        <v>100</v>
      </c>
      <c r="F12" s="13">
        <v>63823</v>
      </c>
      <c r="G12" s="63">
        <v>100</v>
      </c>
    </row>
    <row r="13" ht="12.75">
      <c r="A13" s="28" t="s">
        <v>213</v>
      </c>
    </row>
    <row r="14" ht="12.75">
      <c r="B14" s="29"/>
    </row>
    <row r="15" ht="12.75">
      <c r="B15" s="29"/>
    </row>
    <row r="16" ht="12.75">
      <c r="B16" s="29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3.28125" style="4" customWidth="1"/>
    <col min="2" max="9" width="8.140625" style="4" customWidth="1"/>
    <col min="10" max="16384" width="9.140625" style="4" customWidth="1"/>
  </cols>
  <sheetData>
    <row r="1" spans="1:7" s="14" customFormat="1" ht="12.75">
      <c r="A1" s="2" t="s">
        <v>82</v>
      </c>
      <c r="B1" s="179" t="s">
        <v>235</v>
      </c>
      <c r="C1" s="15"/>
      <c r="D1" s="15"/>
      <c r="E1" s="15"/>
      <c r="F1" s="15"/>
      <c r="G1" s="15"/>
    </row>
    <row r="2" spans="1:9" s="14" customFormat="1" ht="12.75">
      <c r="A2" s="5"/>
      <c r="B2" s="178" t="s">
        <v>198</v>
      </c>
      <c r="C2" s="5"/>
      <c r="D2" s="5"/>
      <c r="E2" s="5"/>
      <c r="F2" s="5"/>
      <c r="G2" s="5"/>
      <c r="H2" s="39"/>
      <c r="I2" s="39"/>
    </row>
    <row r="3" spans="1:9" s="14" customFormat="1" ht="12.75">
      <c r="A3" s="18"/>
      <c r="B3" s="255" t="s">
        <v>32</v>
      </c>
      <c r="C3" s="255"/>
      <c r="D3" s="255"/>
      <c r="E3" s="255"/>
      <c r="F3" s="255"/>
      <c r="G3" s="255"/>
      <c r="H3" s="255"/>
      <c r="I3" s="255"/>
    </row>
    <row r="4" spans="1:9" ht="12.75">
      <c r="A4" s="8" t="s">
        <v>137</v>
      </c>
      <c r="B4" s="7" t="s">
        <v>11</v>
      </c>
      <c r="C4" s="7"/>
      <c r="D4" s="7" t="s">
        <v>12</v>
      </c>
      <c r="E4" s="7"/>
      <c r="F4" s="7" t="s">
        <v>13</v>
      </c>
      <c r="G4" s="7"/>
      <c r="H4" s="7" t="s">
        <v>4</v>
      </c>
      <c r="I4" s="7"/>
    </row>
    <row r="5" spans="1:9" ht="12.75">
      <c r="A5" s="19"/>
      <c r="B5" s="20" t="s">
        <v>5</v>
      </c>
      <c r="C5" s="20" t="s">
        <v>6</v>
      </c>
      <c r="D5" s="20" t="s">
        <v>5</v>
      </c>
      <c r="E5" s="20" t="s">
        <v>6</v>
      </c>
      <c r="F5" s="20" t="s">
        <v>5</v>
      </c>
      <c r="G5" s="20" t="s">
        <v>6</v>
      </c>
      <c r="H5" s="20" t="s">
        <v>5</v>
      </c>
      <c r="I5" s="20" t="s">
        <v>6</v>
      </c>
    </row>
    <row r="7" spans="1:10" ht="12.75">
      <c r="A7" s="4" t="s">
        <v>134</v>
      </c>
      <c r="B7" s="135">
        <v>1941</v>
      </c>
      <c r="C7" s="64">
        <v>71.28</v>
      </c>
      <c r="D7" s="135">
        <v>28272</v>
      </c>
      <c r="E7" s="64">
        <v>57.96</v>
      </c>
      <c r="F7" s="135">
        <v>5653</v>
      </c>
      <c r="G7" s="64">
        <v>45.89</v>
      </c>
      <c r="H7" s="158">
        <v>35866</v>
      </c>
      <c r="I7" s="64">
        <v>56.2</v>
      </c>
      <c r="J7" s="10"/>
    </row>
    <row r="8" spans="1:10" ht="12.75">
      <c r="A8" s="4" t="s">
        <v>28</v>
      </c>
      <c r="B8" s="135">
        <v>69</v>
      </c>
      <c r="C8" s="64">
        <v>2.53</v>
      </c>
      <c r="D8" s="135">
        <v>1385</v>
      </c>
      <c r="E8" s="64">
        <v>2.84</v>
      </c>
      <c r="F8" s="135">
        <v>255</v>
      </c>
      <c r="G8" s="64">
        <v>2.07</v>
      </c>
      <c r="H8" s="158">
        <v>1709</v>
      </c>
      <c r="I8" s="64">
        <v>2.68</v>
      </c>
      <c r="J8" s="10"/>
    </row>
    <row r="9" spans="1:10" ht="12.75">
      <c r="A9" s="4" t="s">
        <v>29</v>
      </c>
      <c r="B9" s="135">
        <v>239</v>
      </c>
      <c r="C9" s="64">
        <v>8.78</v>
      </c>
      <c r="D9" s="135">
        <v>3822</v>
      </c>
      <c r="E9" s="64">
        <v>7.84</v>
      </c>
      <c r="F9" s="135">
        <v>657</v>
      </c>
      <c r="G9" s="64">
        <v>5.33</v>
      </c>
      <c r="H9" s="158">
        <v>4718</v>
      </c>
      <c r="I9" s="64">
        <v>7.39</v>
      </c>
      <c r="J9" s="10"/>
    </row>
    <row r="10" spans="1:10" ht="12.75">
      <c r="A10" s="4" t="s">
        <v>30</v>
      </c>
      <c r="B10" s="135">
        <v>471</v>
      </c>
      <c r="C10" s="64">
        <v>17.3</v>
      </c>
      <c r="D10" s="135">
        <v>15234</v>
      </c>
      <c r="E10" s="64">
        <v>31.23</v>
      </c>
      <c r="F10" s="135">
        <v>5706</v>
      </c>
      <c r="G10" s="64">
        <v>46.32</v>
      </c>
      <c r="H10" s="158">
        <v>21411</v>
      </c>
      <c r="I10" s="64">
        <v>33.55</v>
      </c>
      <c r="J10" s="10"/>
    </row>
    <row r="11" spans="1:10" ht="12.75">
      <c r="A11" s="4" t="s">
        <v>31</v>
      </c>
      <c r="B11" s="135">
        <v>3</v>
      </c>
      <c r="C11" s="64">
        <v>0.11</v>
      </c>
      <c r="D11" s="135">
        <v>68</v>
      </c>
      <c r="E11" s="64">
        <v>0.14</v>
      </c>
      <c r="F11" s="135">
        <v>48</v>
      </c>
      <c r="G11" s="64">
        <v>0.39</v>
      </c>
      <c r="H11" s="158">
        <v>119</v>
      </c>
      <c r="I11" s="64">
        <v>0.19</v>
      </c>
      <c r="J11" s="10"/>
    </row>
    <row r="12" spans="2:9" ht="12.75">
      <c r="B12" s="10"/>
      <c r="C12" s="57"/>
      <c r="D12" s="10"/>
      <c r="E12" s="57"/>
      <c r="F12" s="10"/>
      <c r="G12" s="57"/>
      <c r="H12" s="10"/>
      <c r="I12" s="57"/>
    </row>
    <row r="13" spans="1:10" ht="12.75">
      <c r="A13" s="12" t="s">
        <v>4</v>
      </c>
      <c r="B13" s="13">
        <v>2723</v>
      </c>
      <c r="C13" s="93">
        <v>100</v>
      </c>
      <c r="D13" s="13">
        <v>48781</v>
      </c>
      <c r="E13" s="93">
        <v>100</v>
      </c>
      <c r="F13" s="13">
        <v>12319</v>
      </c>
      <c r="G13" s="93">
        <v>100</v>
      </c>
      <c r="H13" s="13">
        <v>63823</v>
      </c>
      <c r="I13" s="93">
        <v>100</v>
      </c>
      <c r="J13" s="10"/>
    </row>
    <row r="14" ht="12.75">
      <c r="A14" s="28"/>
    </row>
  </sheetData>
  <sheetProtection/>
  <mergeCells count="1">
    <mergeCell ref="B3:I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3.421875" style="4" customWidth="1"/>
    <col min="2" max="14" width="8.140625" style="4" customWidth="1"/>
    <col min="15" max="16384" width="9.140625" style="4" customWidth="1"/>
  </cols>
  <sheetData>
    <row r="1" spans="1:14" ht="12.75">
      <c r="A1" s="38" t="s">
        <v>33</v>
      </c>
      <c r="B1" s="190" t="s">
        <v>235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6"/>
      <c r="B2" s="178" t="s">
        <v>199</v>
      </c>
      <c r="C2" s="7"/>
      <c r="D2" s="7"/>
      <c r="E2" s="7"/>
      <c r="F2" s="7"/>
      <c r="G2" s="7"/>
      <c r="H2" s="7"/>
      <c r="I2" s="7"/>
      <c r="J2" s="7"/>
      <c r="K2" s="7"/>
      <c r="L2" s="30"/>
      <c r="M2" s="30"/>
      <c r="N2" s="30"/>
    </row>
    <row r="3" spans="2:14" ht="12.75">
      <c r="B3" s="255" t="s">
        <v>20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9"/>
    </row>
    <row r="4" spans="1:13" ht="14.25">
      <c r="A4" s="8" t="s">
        <v>137</v>
      </c>
      <c r="B4" s="7" t="s">
        <v>21</v>
      </c>
      <c r="C4" s="7"/>
      <c r="D4" s="7" t="s">
        <v>22</v>
      </c>
      <c r="E4" s="7"/>
      <c r="F4" s="7" t="s">
        <v>23</v>
      </c>
      <c r="G4" s="7"/>
      <c r="H4" s="7" t="s">
        <v>24</v>
      </c>
      <c r="I4" s="7"/>
      <c r="J4" s="7" t="s">
        <v>25</v>
      </c>
      <c r="K4" s="7"/>
      <c r="L4" s="7" t="s">
        <v>54</v>
      </c>
      <c r="M4" s="7"/>
    </row>
    <row r="5" spans="2:13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  <c r="L5" s="9" t="s">
        <v>5</v>
      </c>
      <c r="M5" s="9" t="s">
        <v>6</v>
      </c>
    </row>
    <row r="6" spans="1:13" ht="12.75">
      <c r="A6" s="21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4" t="s">
        <v>134</v>
      </c>
      <c r="B7" s="100">
        <v>34817</v>
      </c>
      <c r="C7" s="57">
        <v>59.59</v>
      </c>
      <c r="D7" s="100">
        <v>27</v>
      </c>
      <c r="E7" s="57">
        <v>36.99</v>
      </c>
      <c r="F7" s="100">
        <v>7</v>
      </c>
      <c r="G7" s="57">
        <v>8.86</v>
      </c>
      <c r="H7" s="100">
        <v>229</v>
      </c>
      <c r="I7" s="57">
        <v>9.9</v>
      </c>
      <c r="J7" s="100">
        <v>305</v>
      </c>
      <c r="K7" s="57">
        <v>33.04</v>
      </c>
      <c r="L7" s="100">
        <v>35390</v>
      </c>
      <c r="M7" s="57">
        <v>57.25</v>
      </c>
    </row>
    <row r="8" spans="1:13" ht="12.75">
      <c r="A8" s="4" t="s">
        <v>28</v>
      </c>
      <c r="B8" s="100">
        <v>1626</v>
      </c>
      <c r="C8" s="57">
        <v>2.78</v>
      </c>
      <c r="D8" s="100">
        <v>2</v>
      </c>
      <c r="E8" s="57">
        <v>2.74</v>
      </c>
      <c r="F8" s="135">
        <v>7</v>
      </c>
      <c r="G8" s="64">
        <v>8.86</v>
      </c>
      <c r="H8" s="100">
        <v>5</v>
      </c>
      <c r="I8" s="57">
        <v>0.22</v>
      </c>
      <c r="J8" s="135">
        <v>32</v>
      </c>
      <c r="K8" s="57">
        <v>3.47</v>
      </c>
      <c r="L8" s="100">
        <v>1672</v>
      </c>
      <c r="M8" s="57">
        <v>2.7</v>
      </c>
    </row>
    <row r="9" spans="1:13" ht="12.75">
      <c r="A9" s="4" t="s">
        <v>29</v>
      </c>
      <c r="B9" s="100">
        <v>4554</v>
      </c>
      <c r="C9" s="57">
        <v>7.79</v>
      </c>
      <c r="D9" s="135">
        <v>2</v>
      </c>
      <c r="E9" s="64">
        <v>2.74</v>
      </c>
      <c r="F9" s="100">
        <v>13</v>
      </c>
      <c r="G9" s="57">
        <v>16.46</v>
      </c>
      <c r="H9" s="135">
        <v>3</v>
      </c>
      <c r="I9" s="136">
        <v>0.13</v>
      </c>
      <c r="J9" s="100">
        <v>73</v>
      </c>
      <c r="K9" s="57">
        <v>7.91</v>
      </c>
      <c r="L9" s="100">
        <v>4645</v>
      </c>
      <c r="M9" s="57">
        <v>7.51</v>
      </c>
    </row>
    <row r="10" spans="1:13" ht="12.75">
      <c r="A10" s="4" t="s">
        <v>30</v>
      </c>
      <c r="B10" s="100">
        <v>17379</v>
      </c>
      <c r="C10" s="57">
        <v>29.75</v>
      </c>
      <c r="D10" s="100">
        <v>42</v>
      </c>
      <c r="E10" s="57">
        <v>57.53</v>
      </c>
      <c r="F10" s="100">
        <v>52</v>
      </c>
      <c r="G10" s="57">
        <v>65.82</v>
      </c>
      <c r="H10" s="100">
        <v>2034</v>
      </c>
      <c r="I10" s="57">
        <v>87.94</v>
      </c>
      <c r="J10" s="100">
        <v>496</v>
      </c>
      <c r="K10" s="57">
        <v>53.74</v>
      </c>
      <c r="L10" s="100">
        <v>20004</v>
      </c>
      <c r="M10" s="57">
        <v>32.36</v>
      </c>
    </row>
    <row r="11" spans="1:13" ht="12.75">
      <c r="A11" s="4" t="s">
        <v>31</v>
      </c>
      <c r="B11" s="100">
        <v>50</v>
      </c>
      <c r="C11" s="57">
        <v>0.09</v>
      </c>
      <c r="D11" s="135" t="s">
        <v>130</v>
      </c>
      <c r="E11" s="136" t="s">
        <v>130</v>
      </c>
      <c r="F11" s="135" t="s">
        <v>130</v>
      </c>
      <c r="G11" s="64" t="s">
        <v>130</v>
      </c>
      <c r="H11" s="100">
        <v>42</v>
      </c>
      <c r="I11" s="57">
        <v>1.82</v>
      </c>
      <c r="J11" s="100">
        <v>17</v>
      </c>
      <c r="K11" s="57">
        <v>1.84</v>
      </c>
      <c r="L11" s="100">
        <v>109</v>
      </c>
      <c r="M11" s="57">
        <v>0.18</v>
      </c>
    </row>
    <row r="12" spans="1:13" s="14" customFormat="1" ht="14.25">
      <c r="A12" s="180" t="s">
        <v>122</v>
      </c>
      <c r="B12" s="22">
        <v>58426</v>
      </c>
      <c r="C12" s="98">
        <v>100</v>
      </c>
      <c r="D12" s="22">
        <v>73</v>
      </c>
      <c r="E12" s="98">
        <v>100</v>
      </c>
      <c r="F12" s="22">
        <v>79</v>
      </c>
      <c r="G12" s="98">
        <v>100</v>
      </c>
      <c r="H12" s="22">
        <v>2313</v>
      </c>
      <c r="I12" s="98">
        <v>100</v>
      </c>
      <c r="J12" s="22">
        <v>923</v>
      </c>
      <c r="K12" s="98">
        <v>100</v>
      </c>
      <c r="L12" s="22">
        <v>61820</v>
      </c>
      <c r="M12" s="98">
        <v>100</v>
      </c>
    </row>
    <row r="13" spans="2:14" ht="12.75">
      <c r="B13" s="100"/>
      <c r="C13" s="100"/>
      <c r="D13" s="100"/>
      <c r="E13" s="100"/>
      <c r="F13" s="100"/>
      <c r="G13" s="100"/>
      <c r="H13" s="100"/>
      <c r="I13" s="100"/>
      <c r="J13" s="57"/>
      <c r="K13" s="10"/>
      <c r="L13" s="57"/>
      <c r="M13" s="10"/>
      <c r="N13" s="57"/>
    </row>
    <row r="14" spans="1:13" ht="12.75">
      <c r="A14" s="21" t="s">
        <v>3</v>
      </c>
      <c r="B14" s="10"/>
      <c r="C14" s="57"/>
      <c r="D14" s="10"/>
      <c r="E14" s="57"/>
      <c r="F14" s="10"/>
      <c r="G14" s="57"/>
      <c r="H14" s="10"/>
      <c r="I14" s="57"/>
      <c r="J14" s="10"/>
      <c r="K14" s="57"/>
      <c r="L14" s="10"/>
      <c r="M14" s="57"/>
    </row>
    <row r="15" spans="1:13" ht="12.75">
      <c r="A15" s="4" t="s">
        <v>134</v>
      </c>
      <c r="B15" s="102">
        <v>369</v>
      </c>
      <c r="C15" s="103">
        <v>28.72</v>
      </c>
      <c r="D15" s="137">
        <v>1</v>
      </c>
      <c r="E15" s="103">
        <v>50</v>
      </c>
      <c r="F15" s="137">
        <v>1</v>
      </c>
      <c r="G15" s="104">
        <v>33.33</v>
      </c>
      <c r="H15" s="102">
        <v>93</v>
      </c>
      <c r="I15" s="103">
        <v>15.5</v>
      </c>
      <c r="J15" s="102">
        <v>12</v>
      </c>
      <c r="K15" s="103">
        <v>10.62</v>
      </c>
      <c r="L15" s="137">
        <v>476</v>
      </c>
      <c r="M15" s="103">
        <v>23.76</v>
      </c>
    </row>
    <row r="16" spans="1:13" ht="12.75">
      <c r="A16" s="4" t="s">
        <v>28</v>
      </c>
      <c r="B16" s="102">
        <v>31</v>
      </c>
      <c r="C16" s="103">
        <v>2.41</v>
      </c>
      <c r="D16" s="137" t="s">
        <v>130</v>
      </c>
      <c r="E16" s="104" t="s">
        <v>130</v>
      </c>
      <c r="F16" s="137">
        <v>1</v>
      </c>
      <c r="G16" s="104">
        <v>33.33</v>
      </c>
      <c r="H16" s="102">
        <v>5</v>
      </c>
      <c r="I16" s="103">
        <v>0.83</v>
      </c>
      <c r="J16" s="137" t="s">
        <v>130</v>
      </c>
      <c r="K16" s="137" t="s">
        <v>130</v>
      </c>
      <c r="L16" s="137">
        <v>37</v>
      </c>
      <c r="M16" s="103">
        <v>1.85</v>
      </c>
    </row>
    <row r="17" spans="1:13" ht="12.75">
      <c r="A17" s="4" t="s">
        <v>29</v>
      </c>
      <c r="B17" s="102">
        <v>68</v>
      </c>
      <c r="C17" s="103">
        <v>5.29</v>
      </c>
      <c r="D17" s="137" t="s">
        <v>130</v>
      </c>
      <c r="E17" s="104" t="s">
        <v>130</v>
      </c>
      <c r="F17" s="137">
        <v>1</v>
      </c>
      <c r="G17" s="104">
        <v>33.33</v>
      </c>
      <c r="H17" s="137">
        <v>1</v>
      </c>
      <c r="I17" s="137">
        <v>0.17</v>
      </c>
      <c r="J17" s="137">
        <v>3</v>
      </c>
      <c r="K17" s="103">
        <v>2.65</v>
      </c>
      <c r="L17" s="137">
        <v>73</v>
      </c>
      <c r="M17" s="103">
        <v>3.64</v>
      </c>
    </row>
    <row r="18" spans="1:13" ht="12.75">
      <c r="A18" s="4" t="s">
        <v>30</v>
      </c>
      <c r="B18" s="102">
        <v>813</v>
      </c>
      <c r="C18" s="103">
        <v>63.27</v>
      </c>
      <c r="D18" s="102">
        <v>1</v>
      </c>
      <c r="E18" s="104">
        <v>50</v>
      </c>
      <c r="F18" s="137" t="s">
        <v>130</v>
      </c>
      <c r="G18" s="104" t="s">
        <v>130</v>
      </c>
      <c r="H18" s="102">
        <v>497</v>
      </c>
      <c r="I18" s="103">
        <v>82.83</v>
      </c>
      <c r="J18" s="102">
        <v>96</v>
      </c>
      <c r="K18" s="103">
        <v>84.96</v>
      </c>
      <c r="L18" s="137">
        <v>1407</v>
      </c>
      <c r="M18" s="103">
        <v>70.24</v>
      </c>
    </row>
    <row r="19" spans="1:13" ht="12.75">
      <c r="A19" s="4" t="s">
        <v>31</v>
      </c>
      <c r="B19" s="137">
        <v>4</v>
      </c>
      <c r="C19" s="137">
        <v>0.31</v>
      </c>
      <c r="D19" s="137" t="s">
        <v>130</v>
      </c>
      <c r="E19" s="104" t="s">
        <v>130</v>
      </c>
      <c r="F19" s="137" t="s">
        <v>130</v>
      </c>
      <c r="G19" s="104" t="s">
        <v>130</v>
      </c>
      <c r="H19" s="102">
        <v>4</v>
      </c>
      <c r="I19" s="103">
        <v>0.67</v>
      </c>
      <c r="J19" s="137">
        <v>2</v>
      </c>
      <c r="K19" s="103">
        <v>1.77</v>
      </c>
      <c r="L19" s="137">
        <v>10</v>
      </c>
      <c r="M19" s="103">
        <v>0.5</v>
      </c>
    </row>
    <row r="20" spans="1:13" s="14" customFormat="1" ht="14.25">
      <c r="A20" s="180" t="s">
        <v>122</v>
      </c>
      <c r="B20" s="62">
        <v>1285</v>
      </c>
      <c r="C20" s="98">
        <v>100</v>
      </c>
      <c r="D20" s="62">
        <v>2</v>
      </c>
      <c r="E20" s="99">
        <v>100</v>
      </c>
      <c r="F20" s="217">
        <v>3</v>
      </c>
      <c r="G20" s="113">
        <v>100</v>
      </c>
      <c r="H20" s="62">
        <v>600</v>
      </c>
      <c r="I20" s="98">
        <v>100</v>
      </c>
      <c r="J20" s="62">
        <v>113</v>
      </c>
      <c r="K20" s="99">
        <v>100</v>
      </c>
      <c r="L20" s="207">
        <v>2003</v>
      </c>
      <c r="M20" s="98">
        <v>100</v>
      </c>
    </row>
    <row r="21" spans="2:13" ht="12.75">
      <c r="B21" s="100"/>
      <c r="C21" s="100"/>
      <c r="D21" s="100"/>
      <c r="E21" s="100"/>
      <c r="F21" s="100"/>
      <c r="G21" s="100"/>
      <c r="H21" s="100"/>
      <c r="I21" s="65"/>
      <c r="J21" s="10"/>
      <c r="K21" s="65"/>
      <c r="L21" s="10"/>
      <c r="M21" s="65"/>
    </row>
    <row r="22" spans="1:14" ht="12.75">
      <c r="A22" s="12" t="s">
        <v>132</v>
      </c>
      <c r="B22" s="13">
        <v>59711</v>
      </c>
      <c r="C22" s="177" t="s">
        <v>130</v>
      </c>
      <c r="D22" s="160">
        <v>75</v>
      </c>
      <c r="E22" s="159" t="s">
        <v>130</v>
      </c>
      <c r="F22" s="160">
        <v>82</v>
      </c>
      <c r="G22" s="159" t="s">
        <v>130</v>
      </c>
      <c r="H22" s="160">
        <v>2913</v>
      </c>
      <c r="I22" s="159" t="s">
        <v>130</v>
      </c>
      <c r="J22" s="160">
        <v>1036</v>
      </c>
      <c r="K22" s="159" t="s">
        <v>130</v>
      </c>
      <c r="L22" s="160">
        <v>63823</v>
      </c>
      <c r="M22" s="159" t="s">
        <v>130</v>
      </c>
      <c r="N22" s="9"/>
    </row>
    <row r="23" spans="1:12" ht="12.75">
      <c r="A23" s="28" t="s">
        <v>160</v>
      </c>
      <c r="L23" s="10"/>
    </row>
    <row r="24" ht="12.75">
      <c r="A24" s="28" t="s">
        <v>214</v>
      </c>
    </row>
  </sheetData>
  <sheetProtection/>
  <mergeCells count="1">
    <mergeCell ref="B3:M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7.7109375" style="4" customWidth="1"/>
    <col min="2" max="2" width="9.140625" style="4" customWidth="1"/>
    <col min="3" max="3" width="8.140625" style="4" customWidth="1"/>
    <col min="4" max="5" width="7.28125" style="4" customWidth="1"/>
    <col min="6" max="6" width="7.8515625" style="4" customWidth="1"/>
    <col min="7" max="7" width="7.57421875" style="4" customWidth="1"/>
    <col min="8" max="8" width="7.7109375" style="4" customWidth="1"/>
    <col min="9" max="9" width="7.28125" style="4" customWidth="1"/>
    <col min="10" max="16384" width="9.140625" style="4" customWidth="1"/>
  </cols>
  <sheetData>
    <row r="1" spans="1:9" s="14" customFormat="1" ht="12.75">
      <c r="A1" s="2" t="s">
        <v>109</v>
      </c>
      <c r="B1" s="179" t="s">
        <v>235</v>
      </c>
      <c r="C1" s="15"/>
      <c r="D1" s="15"/>
      <c r="E1" s="15"/>
      <c r="F1" s="15"/>
      <c r="G1" s="15"/>
      <c r="H1" s="15"/>
      <c r="I1" s="15"/>
    </row>
    <row r="2" spans="2:9" s="14" customFormat="1" ht="12.75">
      <c r="B2" s="190" t="s">
        <v>188</v>
      </c>
      <c r="C2" s="18"/>
      <c r="D2" s="18"/>
      <c r="E2" s="18"/>
      <c r="F2" s="18"/>
      <c r="G2" s="18"/>
      <c r="H2" s="18"/>
      <c r="I2" s="18"/>
    </row>
    <row r="3" spans="1:9" s="14" customFormat="1" ht="12.75">
      <c r="A3" s="5"/>
      <c r="B3" s="190" t="s">
        <v>200</v>
      </c>
      <c r="C3" s="18"/>
      <c r="D3" s="18"/>
      <c r="E3" s="18"/>
      <c r="F3" s="18"/>
      <c r="G3" s="18"/>
      <c r="H3" s="18"/>
      <c r="I3" s="18"/>
    </row>
    <row r="4" spans="1:9" s="14" customFormat="1" ht="12.75">
      <c r="A4" s="193" t="s">
        <v>27</v>
      </c>
      <c r="B4" s="255" t="s">
        <v>136</v>
      </c>
      <c r="C4" s="255"/>
      <c r="D4" s="255"/>
      <c r="E4" s="255"/>
      <c r="F4" s="255"/>
      <c r="G4" s="255"/>
      <c r="H4" s="255"/>
      <c r="I4" s="255"/>
    </row>
    <row r="5" spans="1:9" ht="12.75">
      <c r="A5" s="150" t="s">
        <v>125</v>
      </c>
      <c r="B5" s="3" t="s">
        <v>126</v>
      </c>
      <c r="C5" s="3"/>
      <c r="D5" s="3" t="s">
        <v>34</v>
      </c>
      <c r="E5" s="3"/>
      <c r="F5" s="256" t="s">
        <v>35</v>
      </c>
      <c r="G5" s="256"/>
      <c r="H5" s="30"/>
      <c r="I5" s="30"/>
    </row>
    <row r="6" spans="1:9" ht="14.25">
      <c r="A6" s="194" t="s">
        <v>191</v>
      </c>
      <c r="B6" s="7" t="s">
        <v>129</v>
      </c>
      <c r="C6" s="7"/>
      <c r="D6" s="7" t="s">
        <v>36</v>
      </c>
      <c r="E6" s="7"/>
      <c r="F6" s="7" t="s">
        <v>37</v>
      </c>
      <c r="G6" s="7"/>
      <c r="H6" s="197" t="s">
        <v>210</v>
      </c>
      <c r="I6" s="7"/>
    </row>
    <row r="7" spans="2:9" ht="12.75"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  <c r="H7" s="9" t="s">
        <v>5</v>
      </c>
      <c r="I7" s="9" t="s">
        <v>6</v>
      </c>
    </row>
    <row r="8" spans="1:10" ht="12.75">
      <c r="A8" s="4" t="s">
        <v>110</v>
      </c>
      <c r="B8" s="106">
        <v>11187</v>
      </c>
      <c r="C8" s="57">
        <v>31.19</v>
      </c>
      <c r="D8" s="106">
        <v>459</v>
      </c>
      <c r="E8" s="57">
        <v>7.14</v>
      </c>
      <c r="F8" s="106">
        <v>9171</v>
      </c>
      <c r="G8" s="57">
        <v>42.6</v>
      </c>
      <c r="H8" s="107">
        <v>20817</v>
      </c>
      <c r="I8" s="57">
        <v>32.62</v>
      </c>
      <c r="J8" s="10"/>
    </row>
    <row r="9" spans="1:10" ht="12.75">
      <c r="A9" s="4" t="s">
        <v>111</v>
      </c>
      <c r="B9" s="106">
        <v>24679</v>
      </c>
      <c r="C9" s="57">
        <v>68.81</v>
      </c>
      <c r="D9" s="106">
        <v>5968</v>
      </c>
      <c r="E9" s="57">
        <v>92.86</v>
      </c>
      <c r="F9" s="106">
        <v>12359</v>
      </c>
      <c r="G9" s="57">
        <v>57.4</v>
      </c>
      <c r="H9" s="107">
        <v>43006</v>
      </c>
      <c r="I9" s="57">
        <v>67.38</v>
      </c>
      <c r="J9" s="10"/>
    </row>
    <row r="10" spans="1:10" ht="12.75">
      <c r="A10" s="25" t="s">
        <v>112</v>
      </c>
      <c r="B10" s="139">
        <v>19703</v>
      </c>
      <c r="C10" s="140">
        <v>79.84</v>
      </c>
      <c r="D10" s="139">
        <v>4129</v>
      </c>
      <c r="E10" s="140">
        <v>69.19</v>
      </c>
      <c r="F10" s="139">
        <v>3341</v>
      </c>
      <c r="G10" s="140">
        <v>27.03</v>
      </c>
      <c r="H10" s="141">
        <v>27173</v>
      </c>
      <c r="I10" s="66">
        <v>63.18</v>
      </c>
      <c r="J10" s="252"/>
    </row>
    <row r="11" spans="1:10" ht="12.75">
      <c r="A11" s="25" t="s">
        <v>114</v>
      </c>
      <c r="B11" s="139">
        <v>6904</v>
      </c>
      <c r="C11" s="140">
        <v>27.98</v>
      </c>
      <c r="D11" s="139">
        <v>4006</v>
      </c>
      <c r="E11" s="140">
        <v>67.12</v>
      </c>
      <c r="F11" s="139">
        <v>3875</v>
      </c>
      <c r="G11" s="140">
        <v>31.35</v>
      </c>
      <c r="H11" s="141">
        <v>14785</v>
      </c>
      <c r="I11" s="66">
        <v>34.38</v>
      </c>
      <c r="J11" s="252"/>
    </row>
    <row r="12" spans="1:10" ht="12.75">
      <c r="A12" s="25" t="s">
        <v>139</v>
      </c>
      <c r="B12" s="139">
        <v>6284</v>
      </c>
      <c r="C12" s="140">
        <v>25.46</v>
      </c>
      <c r="D12" s="139">
        <v>1639</v>
      </c>
      <c r="E12" s="140">
        <v>27.46</v>
      </c>
      <c r="F12" s="139">
        <v>1643</v>
      </c>
      <c r="G12" s="140">
        <v>13.29</v>
      </c>
      <c r="H12" s="141">
        <v>9566</v>
      </c>
      <c r="I12" s="66">
        <v>22.24</v>
      </c>
      <c r="J12" s="252"/>
    </row>
    <row r="13" spans="1:10" ht="12.75">
      <c r="A13" s="25" t="s">
        <v>115</v>
      </c>
      <c r="B13" s="139">
        <v>91</v>
      </c>
      <c r="C13" s="140">
        <v>0.37</v>
      </c>
      <c r="D13" s="139">
        <v>109</v>
      </c>
      <c r="E13" s="140">
        <v>1.83</v>
      </c>
      <c r="F13" s="139">
        <v>7072</v>
      </c>
      <c r="G13" s="140">
        <v>57.22</v>
      </c>
      <c r="H13" s="141">
        <v>7272</v>
      </c>
      <c r="I13" s="66">
        <v>16.91</v>
      </c>
      <c r="J13" s="252"/>
    </row>
    <row r="14" spans="1:10" ht="12.75">
      <c r="A14" s="25" t="s">
        <v>124</v>
      </c>
      <c r="B14" s="139">
        <v>104</v>
      </c>
      <c r="C14" s="140">
        <v>0.42</v>
      </c>
      <c r="D14" s="139">
        <v>64</v>
      </c>
      <c r="E14" s="140">
        <v>1.07</v>
      </c>
      <c r="F14" s="139">
        <v>446</v>
      </c>
      <c r="G14" s="140">
        <v>3.61</v>
      </c>
      <c r="H14" s="141">
        <v>614</v>
      </c>
      <c r="I14" s="66">
        <v>1.43</v>
      </c>
      <c r="J14" s="252"/>
    </row>
    <row r="15" spans="1:10" ht="12.75">
      <c r="A15" s="25" t="s">
        <v>113</v>
      </c>
      <c r="B15" s="139">
        <v>13</v>
      </c>
      <c r="C15" s="140">
        <v>0.05</v>
      </c>
      <c r="D15" s="139">
        <v>3</v>
      </c>
      <c r="E15" s="140">
        <v>0.05</v>
      </c>
      <c r="F15" s="139">
        <v>9</v>
      </c>
      <c r="G15" s="140">
        <v>0.07</v>
      </c>
      <c r="H15" s="141">
        <v>25</v>
      </c>
      <c r="I15" s="66">
        <v>0.06</v>
      </c>
      <c r="J15" s="252"/>
    </row>
    <row r="16" spans="1:10" ht="12.75">
      <c r="A16" s="25" t="s">
        <v>25</v>
      </c>
      <c r="B16" s="139">
        <v>228</v>
      </c>
      <c r="C16" s="140">
        <v>0.92</v>
      </c>
      <c r="D16" s="139">
        <v>63</v>
      </c>
      <c r="E16" s="140">
        <v>1.06</v>
      </c>
      <c r="F16" s="139">
        <v>198</v>
      </c>
      <c r="G16" s="140">
        <v>1.6</v>
      </c>
      <c r="H16" s="141">
        <v>489</v>
      </c>
      <c r="I16" s="66">
        <v>1.14</v>
      </c>
      <c r="J16" s="252"/>
    </row>
    <row r="17" spans="2:10" ht="12.75">
      <c r="B17" s="107"/>
      <c r="C17" s="57"/>
      <c r="D17" s="107"/>
      <c r="E17" s="58"/>
      <c r="F17" s="107"/>
      <c r="G17" s="58"/>
      <c r="H17" s="107"/>
      <c r="I17" s="57"/>
      <c r="J17" s="10"/>
    </row>
    <row r="18" spans="1:9" ht="14.25">
      <c r="A18" s="12" t="s">
        <v>135</v>
      </c>
      <c r="B18" s="108">
        <v>35866</v>
      </c>
      <c r="C18" s="109">
        <v>100</v>
      </c>
      <c r="D18" s="108">
        <v>6427</v>
      </c>
      <c r="E18" s="109">
        <v>100</v>
      </c>
      <c r="F18" s="108">
        <v>21530</v>
      </c>
      <c r="G18" s="109">
        <v>100</v>
      </c>
      <c r="H18" s="108">
        <v>63823</v>
      </c>
      <c r="I18" s="109">
        <v>100</v>
      </c>
    </row>
    <row r="19" ht="12.75">
      <c r="A19" s="28" t="s">
        <v>167</v>
      </c>
    </row>
    <row r="20" ht="12.75">
      <c r="A20" s="28" t="s">
        <v>211</v>
      </c>
    </row>
    <row r="21" ht="12.75">
      <c r="A21" s="28"/>
    </row>
    <row r="40" ht="12.75">
      <c r="A40" s="114"/>
    </row>
  </sheetData>
  <sheetProtection/>
  <mergeCells count="2">
    <mergeCell ref="B4:I4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34.7109375" style="167" customWidth="1"/>
    <col min="2" max="2" width="11.28125" style="167" customWidth="1"/>
    <col min="3" max="5" width="10.00390625" style="167" bestFit="1" customWidth="1"/>
    <col min="6" max="6" width="9.421875" style="167" customWidth="1"/>
    <col min="7" max="7" width="9.28125" style="167" customWidth="1"/>
    <col min="8" max="8" width="8.57421875" style="167" customWidth="1"/>
    <col min="9" max="10" width="10.00390625" style="167" bestFit="1" customWidth="1"/>
    <col min="11" max="16384" width="9.140625" style="167" customWidth="1"/>
  </cols>
  <sheetData>
    <row r="1" spans="1:9" s="124" customFormat="1" ht="12.75">
      <c r="A1" s="181" t="s">
        <v>175</v>
      </c>
      <c r="B1" s="181" t="s">
        <v>235</v>
      </c>
      <c r="C1" s="163"/>
      <c r="D1" s="163"/>
      <c r="E1" s="163"/>
      <c r="F1" s="163"/>
      <c r="G1" s="163"/>
      <c r="H1" s="163"/>
      <c r="I1" s="163"/>
    </row>
    <row r="2" spans="2:9" s="124" customFormat="1" ht="12.75">
      <c r="B2" s="181" t="s">
        <v>189</v>
      </c>
      <c r="C2" s="163"/>
      <c r="D2" s="163"/>
      <c r="E2" s="163"/>
      <c r="F2" s="163"/>
      <c r="G2" s="163"/>
      <c r="H2" s="163"/>
      <c r="I2" s="163"/>
    </row>
    <row r="3" spans="1:9" s="124" customFormat="1" ht="12.75">
      <c r="A3" s="164"/>
      <c r="B3" s="181" t="s">
        <v>201</v>
      </c>
      <c r="C3" s="163"/>
      <c r="D3" s="163"/>
      <c r="E3" s="163"/>
      <c r="F3" s="163"/>
      <c r="G3" s="163"/>
      <c r="H3" s="163"/>
      <c r="I3" s="163"/>
    </row>
    <row r="4" spans="1:9" s="124" customFormat="1" ht="12.75">
      <c r="A4" s="191"/>
      <c r="B4" s="257" t="s">
        <v>137</v>
      </c>
      <c r="C4" s="257"/>
      <c r="D4" s="257"/>
      <c r="E4" s="257"/>
      <c r="F4" s="257"/>
      <c r="G4" s="257"/>
      <c r="H4" s="257"/>
      <c r="I4" s="257"/>
    </row>
    <row r="5" spans="1:9" s="120" customFormat="1" ht="12.75" customHeight="1">
      <c r="A5" s="258" t="s">
        <v>133</v>
      </c>
      <c r="B5" s="165" t="s">
        <v>126</v>
      </c>
      <c r="C5" s="165"/>
      <c r="D5" s="165" t="s">
        <v>34</v>
      </c>
      <c r="E5" s="165"/>
      <c r="F5" s="260" t="s">
        <v>35</v>
      </c>
      <c r="G5" s="260"/>
      <c r="H5" s="165"/>
      <c r="I5" s="165"/>
    </row>
    <row r="6" spans="1:9" s="120" customFormat="1" ht="15.75" customHeight="1">
      <c r="A6" s="259"/>
      <c r="B6" s="166" t="s">
        <v>129</v>
      </c>
      <c r="C6" s="166"/>
      <c r="D6" s="166" t="s">
        <v>36</v>
      </c>
      <c r="E6" s="166"/>
      <c r="F6" s="166" t="s">
        <v>37</v>
      </c>
      <c r="G6" s="166"/>
      <c r="H6" s="197" t="s">
        <v>210</v>
      </c>
      <c r="I6" s="166"/>
    </row>
    <row r="7" spans="2:15" s="120" customFormat="1" ht="12.75">
      <c r="B7" s="125" t="s">
        <v>5</v>
      </c>
      <c r="C7" s="125" t="s">
        <v>6</v>
      </c>
      <c r="D7" s="125" t="s">
        <v>5</v>
      </c>
      <c r="E7" s="125" t="s">
        <v>6</v>
      </c>
      <c r="F7" s="125" t="s">
        <v>5</v>
      </c>
      <c r="G7" s="125" t="s">
        <v>6</v>
      </c>
      <c r="H7" s="125" t="s">
        <v>5</v>
      </c>
      <c r="I7" s="125" t="s">
        <v>6</v>
      </c>
      <c r="K7" s="119"/>
      <c r="L7" s="119"/>
      <c r="M7" s="119"/>
      <c r="N7" s="119"/>
      <c r="O7" s="119"/>
    </row>
    <row r="8" spans="1:9" ht="15">
      <c r="A8" s="127" t="s">
        <v>110</v>
      </c>
      <c r="B8" s="129">
        <v>14754</v>
      </c>
      <c r="C8" s="131">
        <v>41.14</v>
      </c>
      <c r="D8" s="129">
        <v>2119</v>
      </c>
      <c r="E8" s="131">
        <v>32.97</v>
      </c>
      <c r="F8" s="129">
        <v>17620</v>
      </c>
      <c r="G8" s="131">
        <v>81.84</v>
      </c>
      <c r="H8" s="129">
        <v>34493</v>
      </c>
      <c r="I8" s="131">
        <v>54.04</v>
      </c>
    </row>
    <row r="9" spans="1:9" ht="15">
      <c r="A9" s="134" t="s">
        <v>131</v>
      </c>
      <c r="B9" s="129">
        <v>21111</v>
      </c>
      <c r="C9" s="131">
        <v>58.86</v>
      </c>
      <c r="D9" s="129">
        <v>4308</v>
      </c>
      <c r="E9" s="131">
        <v>67.03</v>
      </c>
      <c r="F9" s="129">
        <v>3910</v>
      </c>
      <c r="G9" s="131">
        <v>18.16</v>
      </c>
      <c r="H9" s="129">
        <v>29329</v>
      </c>
      <c r="I9" s="131">
        <v>45.95</v>
      </c>
    </row>
    <row r="10" spans="1:9" s="168" customFormat="1" ht="12">
      <c r="A10" s="157" t="s">
        <v>251</v>
      </c>
      <c r="B10" s="142">
        <v>10607</v>
      </c>
      <c r="C10" s="143">
        <v>50.24</v>
      </c>
      <c r="D10" s="142">
        <v>1993</v>
      </c>
      <c r="E10" s="143">
        <v>46.26</v>
      </c>
      <c r="F10" s="142">
        <v>1740</v>
      </c>
      <c r="G10" s="143">
        <v>44.5</v>
      </c>
      <c r="H10" s="142">
        <v>14340</v>
      </c>
      <c r="I10" s="143">
        <v>48.89</v>
      </c>
    </row>
    <row r="11" spans="1:9" s="168" customFormat="1" ht="12">
      <c r="A11" s="157" t="s">
        <v>252</v>
      </c>
      <c r="B11" s="142">
        <v>9506</v>
      </c>
      <c r="C11" s="143">
        <v>45.03</v>
      </c>
      <c r="D11" s="142">
        <v>2045</v>
      </c>
      <c r="E11" s="143">
        <v>47.47</v>
      </c>
      <c r="F11" s="142">
        <v>2047</v>
      </c>
      <c r="G11" s="143">
        <v>52.35</v>
      </c>
      <c r="H11" s="142">
        <v>13598</v>
      </c>
      <c r="I11" s="143">
        <v>46.36</v>
      </c>
    </row>
    <row r="12" spans="1:9" s="168" customFormat="1" ht="12">
      <c r="A12" s="157" t="s">
        <v>253</v>
      </c>
      <c r="B12" s="142">
        <v>5935</v>
      </c>
      <c r="C12" s="143">
        <v>28.11</v>
      </c>
      <c r="D12" s="142">
        <v>1430</v>
      </c>
      <c r="E12" s="143">
        <v>33.19</v>
      </c>
      <c r="F12" s="142">
        <v>1316</v>
      </c>
      <c r="G12" s="143">
        <v>33.66</v>
      </c>
      <c r="H12" s="142">
        <v>8681</v>
      </c>
      <c r="I12" s="143">
        <v>29.6</v>
      </c>
    </row>
    <row r="13" spans="1:9" s="168" customFormat="1" ht="12">
      <c r="A13" s="157" t="s">
        <v>254</v>
      </c>
      <c r="B13" s="142">
        <v>5805</v>
      </c>
      <c r="C13" s="143">
        <v>27.5</v>
      </c>
      <c r="D13" s="142">
        <v>1310</v>
      </c>
      <c r="E13" s="143">
        <v>30.41</v>
      </c>
      <c r="F13" s="142">
        <v>1232</v>
      </c>
      <c r="G13" s="143">
        <v>31.51</v>
      </c>
      <c r="H13" s="142">
        <v>8347</v>
      </c>
      <c r="I13" s="143">
        <v>28.46</v>
      </c>
    </row>
    <row r="14" spans="1:9" s="168" customFormat="1" ht="12">
      <c r="A14" s="157" t="s">
        <v>255</v>
      </c>
      <c r="B14" s="142">
        <v>2377</v>
      </c>
      <c r="C14" s="143">
        <v>11.26</v>
      </c>
      <c r="D14" s="142">
        <v>346</v>
      </c>
      <c r="E14" s="143">
        <v>8.03</v>
      </c>
      <c r="F14" s="142">
        <v>226</v>
      </c>
      <c r="G14" s="143">
        <v>5.78</v>
      </c>
      <c r="H14" s="142">
        <v>2949</v>
      </c>
      <c r="I14" s="143">
        <v>10.05</v>
      </c>
    </row>
    <row r="15" spans="1:9" s="168" customFormat="1" ht="12">
      <c r="A15" s="157" t="s">
        <v>258</v>
      </c>
      <c r="B15" s="142">
        <v>793</v>
      </c>
      <c r="C15" s="143">
        <v>3.76</v>
      </c>
      <c r="D15" s="142">
        <v>288</v>
      </c>
      <c r="E15" s="143">
        <v>6.69</v>
      </c>
      <c r="F15" s="142">
        <v>251</v>
      </c>
      <c r="G15" s="143">
        <v>6.42</v>
      </c>
      <c r="H15" s="142">
        <v>1332</v>
      </c>
      <c r="I15" s="143">
        <v>4.54</v>
      </c>
    </row>
    <row r="16" spans="1:9" s="168" customFormat="1" ht="12">
      <c r="A16" s="157" t="s">
        <v>256</v>
      </c>
      <c r="B16" s="142">
        <v>498</v>
      </c>
      <c r="C16" s="143">
        <v>2.36</v>
      </c>
      <c r="D16" s="142">
        <v>104</v>
      </c>
      <c r="E16" s="143">
        <v>2.41</v>
      </c>
      <c r="F16" s="142">
        <v>108</v>
      </c>
      <c r="G16" s="143">
        <v>2.76</v>
      </c>
      <c r="H16" s="142">
        <v>710</v>
      </c>
      <c r="I16" s="143">
        <v>2.42</v>
      </c>
    </row>
    <row r="17" spans="1:9" s="168" customFormat="1" ht="12">
      <c r="A17" s="157" t="s">
        <v>257</v>
      </c>
      <c r="B17" s="142">
        <v>249</v>
      </c>
      <c r="C17" s="143">
        <v>1.18</v>
      </c>
      <c r="D17" s="142">
        <v>41</v>
      </c>
      <c r="E17" s="143">
        <v>0.95</v>
      </c>
      <c r="F17" s="142">
        <v>61</v>
      </c>
      <c r="G17" s="143">
        <v>1.56</v>
      </c>
      <c r="H17" s="142">
        <v>351</v>
      </c>
      <c r="I17" s="143">
        <v>1.2</v>
      </c>
    </row>
    <row r="18" spans="1:9" s="168" customFormat="1" ht="12">
      <c r="A18" s="157" t="s">
        <v>259</v>
      </c>
      <c r="B18" s="142">
        <v>34</v>
      </c>
      <c r="C18" s="143">
        <v>0.16</v>
      </c>
      <c r="D18" s="142">
        <v>10</v>
      </c>
      <c r="E18" s="143">
        <v>0.23</v>
      </c>
      <c r="F18" s="142">
        <v>16</v>
      </c>
      <c r="G18" s="143">
        <v>0.41</v>
      </c>
      <c r="H18" s="142">
        <v>60</v>
      </c>
      <c r="I18" s="143">
        <v>0.2</v>
      </c>
    </row>
    <row r="19" spans="1:9" s="168" customFormat="1" ht="12">
      <c r="A19" s="157" t="s">
        <v>25</v>
      </c>
      <c r="B19" s="142">
        <v>5064</v>
      </c>
      <c r="C19" s="143">
        <v>23.99</v>
      </c>
      <c r="D19" s="142">
        <v>1205</v>
      </c>
      <c r="E19" s="143">
        <v>27.97</v>
      </c>
      <c r="F19" s="142">
        <v>922</v>
      </c>
      <c r="G19" s="143">
        <v>23.58</v>
      </c>
      <c r="H19" s="142">
        <v>7191</v>
      </c>
      <c r="I19" s="143">
        <v>24.52</v>
      </c>
    </row>
    <row r="20" spans="1:9" s="168" customFormat="1" ht="12">
      <c r="A20" s="157"/>
      <c r="B20" s="142"/>
      <c r="C20" s="143"/>
      <c r="D20" s="142"/>
      <c r="E20" s="143"/>
      <c r="F20" s="142"/>
      <c r="G20" s="143"/>
      <c r="H20" s="142"/>
      <c r="I20" s="143"/>
    </row>
    <row r="21" spans="1:9" ht="15">
      <c r="A21" s="128" t="s">
        <v>122</v>
      </c>
      <c r="B21" s="130">
        <v>35866</v>
      </c>
      <c r="C21" s="132">
        <v>100</v>
      </c>
      <c r="D21" s="130">
        <v>6427</v>
      </c>
      <c r="E21" s="132">
        <v>100</v>
      </c>
      <c r="F21" s="130">
        <v>21530</v>
      </c>
      <c r="G21" s="132">
        <v>100</v>
      </c>
      <c r="H21" s="130">
        <v>63823</v>
      </c>
      <c r="I21" s="132">
        <v>100</v>
      </c>
    </row>
    <row r="22" spans="1:9" ht="15">
      <c r="A22" s="169" t="s">
        <v>168</v>
      </c>
      <c r="B22" s="126"/>
      <c r="C22" s="126"/>
      <c r="D22" s="126"/>
      <c r="E22" s="133"/>
      <c r="F22" s="126"/>
      <c r="G22" s="126"/>
      <c r="H22" s="126"/>
      <c r="I22" s="126"/>
    </row>
    <row r="23" ht="15">
      <c r="A23" s="28" t="s">
        <v>211</v>
      </c>
    </row>
    <row r="24" spans="2:3" ht="15">
      <c r="B24" s="170"/>
      <c r="C24" s="170"/>
    </row>
    <row r="25" spans="2:3" ht="15">
      <c r="B25" s="170"/>
      <c r="C25" s="170"/>
    </row>
    <row r="26" spans="2:3" ht="15">
      <c r="B26" s="170"/>
      <c r="C26" s="170"/>
    </row>
    <row r="27" spans="2:3" ht="15">
      <c r="B27" s="170"/>
      <c r="C27" s="170"/>
    </row>
    <row r="28" spans="2:3" ht="15">
      <c r="B28" s="170"/>
      <c r="C28" s="170"/>
    </row>
    <row r="29" spans="2:3" ht="15">
      <c r="B29" s="170"/>
      <c r="C29" s="170"/>
    </row>
    <row r="30" spans="2:3" ht="15">
      <c r="B30" s="170"/>
      <c r="C30" s="170"/>
    </row>
    <row r="31" spans="2:3" ht="15">
      <c r="B31" s="170"/>
      <c r="C31" s="170"/>
    </row>
    <row r="32" spans="2:3" ht="15">
      <c r="B32" s="170"/>
      <c r="C32" s="170"/>
    </row>
    <row r="33" spans="2:3" ht="15">
      <c r="B33" s="170"/>
      <c r="C33" s="170"/>
    </row>
    <row r="34" spans="2:3" ht="15">
      <c r="B34" s="170"/>
      <c r="C34" s="170"/>
    </row>
    <row r="35" spans="2:3" ht="15">
      <c r="B35" s="170"/>
      <c r="C35" s="170"/>
    </row>
    <row r="36" spans="2:3" ht="15">
      <c r="B36" s="170"/>
      <c r="C36" s="170"/>
    </row>
  </sheetData>
  <sheetProtection/>
  <mergeCells count="3">
    <mergeCell ref="B4:I4"/>
    <mergeCell ref="A5:A6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Vesna Dunne</cp:lastModifiedBy>
  <cp:lastPrinted>2017-01-19T05:08:34Z</cp:lastPrinted>
  <dcterms:created xsi:type="dcterms:W3CDTF">1999-01-08T06:15:07Z</dcterms:created>
  <dcterms:modified xsi:type="dcterms:W3CDTF">2020-06-12T05:42:56Z</dcterms:modified>
  <cp:category/>
  <cp:version/>
  <cp:contentType/>
  <cp:contentStatus/>
</cp:coreProperties>
</file>