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HSC\SOU\Information_Categories\Perinatal\Perinatal_Report\2020 Peri Report A_Prelim\Output\"/>
    </mc:Choice>
  </mc:AlternateContent>
  <xr:revisionPtr revIDLastSave="0" documentId="13_ncr:1_{2E2B5BDB-72E9-45B0-A71C-94B698C036C0}" xr6:coauthVersionLast="45" xr6:coauthVersionMax="45" xr10:uidLastSave="{00000000-0000-0000-0000-000000000000}"/>
  <bookViews>
    <workbookView xWindow="-120" yWindow="-120" windowWidth="29040" windowHeight="15840" tabRatio="850" xr2:uid="{00000000-000D-0000-FFFF-FFFF00000000}"/>
  </bookViews>
  <sheets>
    <sheet name="Table 10.01" sheetId="1" r:id="rId1"/>
    <sheet name="Table 10.02" sheetId="2" r:id="rId2"/>
    <sheet name="Table 10.03" sheetId="3" r:id="rId3"/>
    <sheet name="Table 10.04" sheetId="4" r:id="rId4"/>
    <sheet name="Table 10.05" sheetId="5" r:id="rId5"/>
    <sheet name="Table 10.06" sheetId="6" r:id="rId6"/>
    <sheet name="Table 10.07" sheetId="7" r:id="rId7"/>
    <sheet name="Table 10.08" sheetId="8" r:id="rId8"/>
    <sheet name="Table 10.09" sheetId="9" r:id="rId9"/>
    <sheet name="Table 10.10" sheetId="10" r:id="rId10"/>
    <sheet name="Table 10.11" sheetId="11" r:id="rId11"/>
    <sheet name="Table 10.12" sheetId="12" r:id="rId12"/>
    <sheet name="Table 10.13" sheetId="13" r:id="rId13"/>
    <sheet name="Table 10.14" sheetId="14" r:id="rId14"/>
    <sheet name="Table 10.15" sheetId="15" r:id="rId15"/>
    <sheet name="Table 10.16" sheetId="16" r:id="rId16"/>
  </sheets>
  <definedNames>
    <definedName name="_xlnm._FilterDatabase" localSheetId="15" hidden="1">'Table 10.16'!#REF!</definedName>
    <definedName name="_xlnm.Print_Area" localSheetId="1">'Table 10.02'!$A$1:$G$29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14" i="4" l="1"/>
</calcChain>
</file>

<file path=xl/sharedStrings.xml><?xml version="1.0" encoding="utf-8"?>
<sst xmlns="http://schemas.openxmlformats.org/spreadsheetml/2006/main" count="786" uniqueCount="221">
  <si>
    <t>TABLE 10.01</t>
  </si>
  <si>
    <t>Sex</t>
  </si>
  <si>
    <t>Type of perinatal death</t>
  </si>
  <si>
    <t>Male</t>
  </si>
  <si>
    <t>Female</t>
  </si>
  <si>
    <t>Stillbirth</t>
  </si>
  <si>
    <t>No.</t>
  </si>
  <si>
    <t>Neonatal death</t>
  </si>
  <si>
    <t>Perinatal death</t>
  </si>
  <si>
    <r>
      <t xml:space="preserve">Total </t>
    </r>
    <r>
      <rPr>
        <vertAlign val="superscript"/>
        <sz val="10"/>
        <rFont val="Arial"/>
        <family val="2"/>
      </rPr>
      <t>(a)</t>
    </r>
  </si>
  <si>
    <t>Total</t>
  </si>
  <si>
    <r>
      <t xml:space="preserve">Rate </t>
    </r>
    <r>
      <rPr>
        <vertAlign val="superscript"/>
        <sz val="10"/>
        <rFont val="Arial"/>
        <family val="2"/>
      </rPr>
      <t>(b)</t>
    </r>
  </si>
  <si>
    <r>
      <t xml:space="preserve">Rate </t>
    </r>
    <r>
      <rPr>
        <vertAlign val="superscript"/>
        <sz val="10"/>
        <rFont val="Arial"/>
        <family val="2"/>
      </rPr>
      <t>(c)</t>
    </r>
  </si>
  <si>
    <t>(a) Includes stillbirths and neonatal deaths of indeterminate sex.</t>
  </si>
  <si>
    <t>Livebirth</t>
  </si>
  <si>
    <t>TYPE OF PERINATAL DEATH BY SEX</t>
  </si>
  <si>
    <t>(b) Per 1,000 births.</t>
  </si>
  <si>
    <t>(c) Per 1,000 livebirths.</t>
  </si>
  <si>
    <t>TABLE 10.02</t>
  </si>
  <si>
    <t>TIME OF DEATH BY SEX</t>
  </si>
  <si>
    <t>Time of death</t>
  </si>
  <si>
    <t>%</t>
  </si>
  <si>
    <t>Before labour commenced</t>
  </si>
  <si>
    <t>During labour but before delivery</t>
  </si>
  <si>
    <t>Before delivery but not known if before or during labour</t>
  </si>
  <si>
    <t>(a) Includes stillbirths of indeterminate sex.</t>
  </si>
  <si>
    <t>TABLE 10.03</t>
  </si>
  <si>
    <t>AGE AT NEONATAL DEATH BY SEX</t>
  </si>
  <si>
    <t>Age (days)</t>
  </si>
  <si>
    <t xml:space="preserve">Total </t>
  </si>
  <si>
    <t>0</t>
  </si>
  <si>
    <t>1</t>
  </si>
  <si>
    <t>.</t>
  </si>
  <si>
    <t>2</t>
  </si>
  <si>
    <t>3</t>
  </si>
  <si>
    <t>4</t>
  </si>
  <si>
    <t>5</t>
  </si>
  <si>
    <t>6</t>
  </si>
  <si>
    <t>7</t>
  </si>
  <si>
    <t>8 - 14</t>
  </si>
  <si>
    <t>15 - 21</t>
  </si>
  <si>
    <t>22 - 28</t>
  </si>
  <si>
    <t>TABLE 10.04</t>
  </si>
  <si>
    <t>AGE OF MOTHER BY TYPE OF PERINATAL DEATH</t>
  </si>
  <si>
    <t>Age of mother (years)</t>
  </si>
  <si>
    <t>Total births</t>
  </si>
  <si>
    <t>Total Livebirths</t>
  </si>
  <si>
    <t>Under 20</t>
  </si>
  <si>
    <t>20 - 24</t>
  </si>
  <si>
    <t>25 - 29</t>
  </si>
  <si>
    <t>30 - 34</t>
  </si>
  <si>
    <t>35 - 39</t>
  </si>
  <si>
    <t>40 - 44</t>
  </si>
  <si>
    <t>45 and over</t>
  </si>
  <si>
    <t>(a) Per 1,000 births of specified age of mother.</t>
  </si>
  <si>
    <t>(b) Per 1,000 livebirths of specified age of mother.</t>
  </si>
  <si>
    <t xml:space="preserve">TABLE 10.05          </t>
  </si>
  <si>
    <t>INDIGENOUS STATUS OF MOTHER BY TYPE OF PERINATAL DEATH</t>
  </si>
  <si>
    <t>Indigenous status of mother</t>
  </si>
  <si>
    <t>born alive</t>
  </si>
  <si>
    <t>Aboriginal</t>
  </si>
  <si>
    <t>Torres Strait Islander</t>
  </si>
  <si>
    <t>Aboriginal &amp; Torres Strait Islander</t>
  </si>
  <si>
    <t>Neither Aboriginal nor Torres Strait Islander</t>
  </si>
  <si>
    <t>(a) Per 1,000 births of specified Indigenous status of mother.</t>
  </si>
  <si>
    <t>(b) Per 1,000 livebirths of specified Indigenous status of mother.</t>
  </si>
  <si>
    <t xml:space="preserve">TABLE 10.06       </t>
  </si>
  <si>
    <t>MARITAL STATUS OF MOTHER BY TYPE OF PERINATAL DEATH</t>
  </si>
  <si>
    <t>Marital status of mother</t>
  </si>
  <si>
    <t>Single</t>
  </si>
  <si>
    <t>Married/defacto</t>
  </si>
  <si>
    <t>Other</t>
  </si>
  <si>
    <t>(a) Per 1,000 births of specified marital status of mother.</t>
  </si>
  <si>
    <t>(b) Per 1,000 livebirths of specified marital status of mother.</t>
  </si>
  <si>
    <t>(c) Includes not stated marital status of mother.</t>
  </si>
  <si>
    <t>TABLE 10.07</t>
  </si>
  <si>
    <t>PLURALITY OF PREGNANCY BY TYPE OF PERINATAL DEATH</t>
  </si>
  <si>
    <t xml:space="preserve">Plurality </t>
  </si>
  <si>
    <t>of pregnancy</t>
  </si>
  <si>
    <t>Singleton</t>
  </si>
  <si>
    <t>Multiple</t>
  </si>
  <si>
    <t>(a) Per 1,000 births of specified plurality.</t>
  </si>
  <si>
    <t>(b) Per 1,000 livebirths of specified plurality.</t>
  </si>
  <si>
    <t>TABLE 10.08</t>
  </si>
  <si>
    <t>BIRTHWEIGHT BY TYPE OF PERINATAL DEATH</t>
  </si>
  <si>
    <t>Birthweight</t>
  </si>
  <si>
    <t>(grams)</t>
  </si>
  <si>
    <t>livebirths</t>
  </si>
  <si>
    <t>Less than 500</t>
  </si>
  <si>
    <t>500 - 749</t>
  </si>
  <si>
    <t>750 - 999</t>
  </si>
  <si>
    <t>1,000 - 1,249</t>
  </si>
  <si>
    <t>1,250 - 1,499</t>
  </si>
  <si>
    <t>1,500 - 1,749</t>
  </si>
  <si>
    <t>1,750 - 1,999</t>
  </si>
  <si>
    <t>2,000 - 2,249</t>
  </si>
  <si>
    <t>2,250 - 2,499</t>
  </si>
  <si>
    <t>2,500 - 2,999</t>
  </si>
  <si>
    <t>3,000 - 3,499</t>
  </si>
  <si>
    <t>3,500 - 3,999</t>
  </si>
  <si>
    <t>4,000 - 4,499</t>
  </si>
  <si>
    <t>4,500 and over</t>
  </si>
  <si>
    <r>
      <t xml:space="preserve">Total </t>
    </r>
    <r>
      <rPr>
        <b/>
        <vertAlign val="superscript"/>
        <sz val="10"/>
        <rFont val="Arial"/>
        <family val="2"/>
      </rPr>
      <t>(c)</t>
    </r>
  </si>
  <si>
    <t>(a) Per 1,000 births of specified birthweight.</t>
  </si>
  <si>
    <t>(b) Per 1,000 livebirths of specified birthweight.</t>
  </si>
  <si>
    <t>(c) Includes perinatal deaths with not stated birthweight.</t>
  </si>
  <si>
    <t>TABLE 10.09</t>
  </si>
  <si>
    <t>GESTATION BY TYPE OF PERINATAL DEATH</t>
  </si>
  <si>
    <t>Gestation</t>
  </si>
  <si>
    <t>(weeks)</t>
  </si>
  <si>
    <r>
      <t>Rate</t>
    </r>
    <r>
      <rPr>
        <vertAlign val="superscript"/>
        <sz val="10"/>
        <rFont val="Arial"/>
        <family val="2"/>
      </rPr>
      <t xml:space="preserve"> (a)</t>
    </r>
  </si>
  <si>
    <r>
      <t xml:space="preserve">Rate </t>
    </r>
    <r>
      <rPr>
        <vertAlign val="superscript"/>
        <sz val="10"/>
        <rFont val="Arial"/>
        <family val="2"/>
      </rPr>
      <t>(a)</t>
    </r>
  </si>
  <si>
    <t>Less than 22</t>
  </si>
  <si>
    <t>22 - 24</t>
  </si>
  <si>
    <t>25 - 27</t>
  </si>
  <si>
    <t>28 - 31</t>
  </si>
  <si>
    <t>32 - 36</t>
  </si>
  <si>
    <t>37 - 41</t>
  </si>
  <si>
    <t>42 and over</t>
  </si>
  <si>
    <t>(a) Per 1,000 births of specified gestation.</t>
  </si>
  <si>
    <t>(b) Per 1,000 livebirths of specified gestation.</t>
  </si>
  <si>
    <t>TABLE 10.10</t>
  </si>
  <si>
    <t>HOSPITAL AND HEALTH SERVICE OF USUAL RESIDENCE OF MOTHER BY TYPE OF PERINATAL DEATH</t>
  </si>
  <si>
    <t>Hospital and Health Service of Usual Residence of Mother</t>
  </si>
  <si>
    <t>Cairns and Hinterland</t>
  </si>
  <si>
    <t>Central Queensland</t>
  </si>
  <si>
    <t>Central West</t>
  </si>
  <si>
    <t>Darling Downs</t>
  </si>
  <si>
    <t>Gold Coast</t>
  </si>
  <si>
    <t>Mackay</t>
  </si>
  <si>
    <t>Metro North</t>
  </si>
  <si>
    <t>Metro South</t>
  </si>
  <si>
    <t>North West</t>
  </si>
  <si>
    <t>South West</t>
  </si>
  <si>
    <t>Sunshine Coast</t>
  </si>
  <si>
    <t>Torres and Cape</t>
  </si>
  <si>
    <t>Townsville</t>
  </si>
  <si>
    <t>West Moreton</t>
  </si>
  <si>
    <t>Wide Bay</t>
  </si>
  <si>
    <t>Interstate/Overseas</t>
  </si>
  <si>
    <t>(a) Per 1,000 births of specified Hospital and Health Service of usual residence of mother.</t>
  </si>
  <si>
    <t>(b) Per 1,000 livebirths of specified Hospital and Health Service of usual residence of mother.</t>
  </si>
  <si>
    <t>(c) Includes perinatal deaths with not stated Hospital and Health Service of usual residence of mother.</t>
  </si>
  <si>
    <t>TABLE 10.11</t>
  </si>
  <si>
    <t>Gestation (weeks)</t>
  </si>
  <si>
    <t>22-24</t>
  </si>
  <si>
    <t>25-27</t>
  </si>
  <si>
    <t>28-31</t>
  </si>
  <si>
    <t>32-36</t>
  </si>
  <si>
    <t>37-41</t>
  </si>
  <si>
    <t>4500 and over</t>
  </si>
  <si>
    <t>TABLE 10.12</t>
  </si>
  <si>
    <t>Neonatal</t>
  </si>
  <si>
    <t>Perinatal</t>
  </si>
  <si>
    <t>Fetus/newborn affected by placenta,cord/memb comp</t>
  </si>
  <si>
    <t>Perinatal death of unspecified cause</t>
  </si>
  <si>
    <t>Termination of pregnancy, fetus and newborn</t>
  </si>
  <si>
    <t>Congenital anomalies</t>
  </si>
  <si>
    <t>Fetal malnutrition and immaturity</t>
  </si>
  <si>
    <t>Infection</t>
  </si>
  <si>
    <t>Hypoxia, birth asphyxia &amp; other respiratory conditions</t>
  </si>
  <si>
    <t>Total perinatal deaths</t>
  </si>
  <si>
    <t>(a) Reporting of multiple conditions was permitted, so numbers cannot be cumulated.</t>
  </si>
  <si>
    <t>(b) Data include main condition reported for either mother or baby.</t>
  </si>
  <si>
    <t xml:space="preserve">                           </t>
  </si>
  <si>
    <t>Nature/site of</t>
  </si>
  <si>
    <t>Chromosomal anomalies (Q90-Q99)</t>
  </si>
  <si>
    <t>Other congenital musculoskeletal anomalies (Q75-Q79)</t>
  </si>
  <si>
    <t>Bulbus cordis anomalies and anomalies of cardiac septal closure (Q20-Q21)</t>
  </si>
  <si>
    <t>Anencephalus and similar anomalies (Q00)</t>
  </si>
  <si>
    <t>Other and unspecified congenital anomalies (Q85-Q87, Q89)</t>
  </si>
  <si>
    <t>Other congenital anomalies of nervous system (Q01-Q04, Q06, Q07)</t>
  </si>
  <si>
    <t>Congenital anomalies of urinary system (Q60-Q64)</t>
  </si>
  <si>
    <t>Other congenital anomalies of heart (Q22-Q24)</t>
  </si>
  <si>
    <t>Other congenital anomalies of circulatory system (Q25-Q28)</t>
  </si>
  <si>
    <t>Congenital anomalies of respiratory system (Q30-Q34)</t>
  </si>
  <si>
    <t>(a) The ICD-10 AM (International Classification of Diseases) was used for coding the congenital anomalies.</t>
  </si>
  <si>
    <t>TABLE 10.15</t>
  </si>
  <si>
    <t>POSTMORTEM STATUS BY TYPE OF PERINATAL DEATH</t>
  </si>
  <si>
    <t>Postmortem</t>
  </si>
  <si>
    <t>status</t>
  </si>
  <si>
    <t>Postmortem performed</t>
  </si>
  <si>
    <t>Postmortem not performed</t>
  </si>
  <si>
    <r>
      <t>Total</t>
    </r>
    <r>
      <rPr>
        <b/>
        <vertAlign val="superscript"/>
        <sz val="10"/>
        <rFont val="Arial"/>
        <family val="2"/>
      </rPr>
      <t xml:space="preserve"> </t>
    </r>
  </si>
  <si>
    <t xml:space="preserve">TABLE 10.16     </t>
  </si>
  <si>
    <t>SELECTED WEIGHT &amp; GESTATION GROUPED BY TYPE OF PERINATAL DEATH</t>
  </si>
  <si>
    <t>Born Alive</t>
  </si>
  <si>
    <t>Type of Perinatal</t>
  </si>
  <si>
    <t>Birthweight (grams)</t>
  </si>
  <si>
    <t>Death</t>
  </si>
  <si>
    <t>500-999</t>
  </si>
  <si>
    <t>1,000-1,499</t>
  </si>
  <si>
    <t>1,500+</t>
  </si>
  <si>
    <t>Rate</t>
  </si>
  <si>
    <t>500 and less</t>
  </si>
  <si>
    <t>22-26</t>
  </si>
  <si>
    <t>21 and less</t>
  </si>
  <si>
    <t>27-31</t>
  </si>
  <si>
    <t>37 and above</t>
  </si>
  <si>
    <t>Total Births</t>
  </si>
  <si>
    <t xml:space="preserve">(a)  Stillbirth rate per 1,000 total births of specified group.          </t>
  </si>
  <si>
    <t xml:space="preserve">(b)  Neonatal death rate per 1,000 livebirths of specified group. </t>
  </si>
  <si>
    <t>(c) Total births includes babies with not stated mother's Indigenous status.</t>
  </si>
  <si>
    <t>(a) Includes babies with not stated birthweight.</t>
  </si>
  <si>
    <r>
      <t>Total</t>
    </r>
    <r>
      <rPr>
        <b/>
        <vertAlign val="superscript"/>
        <sz val="10"/>
        <rFont val="Arial"/>
        <family val="2"/>
      </rPr>
      <t xml:space="preserve"> (a)</t>
    </r>
  </si>
  <si>
    <t>PERINATAL DEATHS, QUEENSLAND, 2020</t>
  </si>
  <si>
    <t>STILLBIRTHS, QUEENSLAND, 2020</t>
  </si>
  <si>
    <t>NEONATAL DEATHS, QUEENSLAND, 2020</t>
  </si>
  <si>
    <t>NEONATAL DEATHS, QUEENSLAND, 2020 BIRTHWEIGHT BY GESTATION</t>
  </si>
  <si>
    <t>STILLBIRTHS, QUEENSLAND, 2020 BIRTHWEIGHT BY GESTATION</t>
  </si>
  <si>
    <t>TABLE 10.13    PERINATAL DEATHS, QUEENSLAND, 2020</t>
  </si>
  <si>
    <t>TABLE 10.14     PERINATAL DEATHS WITH CAUSE OF DEATH OF CONGENITAL ANOMALIES, QUEENSLAND, 2020</t>
  </si>
  <si>
    <r>
      <t>Total</t>
    </r>
    <r>
      <rPr>
        <b/>
        <vertAlign val="superscript"/>
        <sz val="10"/>
        <rFont val="Arial"/>
        <family val="2"/>
      </rPr>
      <t xml:space="preserve"> (c)</t>
    </r>
  </si>
  <si>
    <t>Other congenital anomalies of digestive system (Q41-Q45)</t>
  </si>
  <si>
    <t>Other congenital anomalies of limbs (Q68-Q74)</t>
  </si>
  <si>
    <r>
      <t xml:space="preserve">Neonatal death </t>
    </r>
    <r>
      <rPr>
        <vertAlign val="superscript"/>
        <sz val="10"/>
        <rFont val="Arial"/>
        <family val="2"/>
      </rPr>
      <t>(b)</t>
    </r>
  </si>
  <si>
    <r>
      <t xml:space="preserve">Stillbirth </t>
    </r>
    <r>
      <rPr>
        <vertAlign val="superscript"/>
        <sz val="10"/>
        <rFont val="Arial"/>
        <family val="2"/>
      </rPr>
      <t>(a)</t>
    </r>
  </si>
  <si>
    <r>
      <t xml:space="preserve">congenital anomaly </t>
    </r>
    <r>
      <rPr>
        <vertAlign val="superscript"/>
        <sz val="10"/>
        <rFont val="Arial"/>
        <family val="2"/>
      </rPr>
      <t>(a)</t>
    </r>
  </si>
  <si>
    <r>
      <t xml:space="preserve">Selected conditions in fetus/neonate </t>
    </r>
    <r>
      <rPr>
        <vertAlign val="superscript"/>
        <sz val="10"/>
        <rFont val="Arial"/>
        <family val="2"/>
      </rPr>
      <t>(a)</t>
    </r>
  </si>
  <si>
    <t xml:space="preserve">                        SELECTED CONDITIONS IN FETUS/NEONATE BY TYPE OF PERINATAL DEATH</t>
  </si>
  <si>
    <t xml:space="preserve">                          NATURE/SITE OF CONGENITAL ANOMALY BY TYPE OF PERINATAL DEATH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</si>
</sst>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1" formatCode="_-* #,##0_-;\-* #,##0_-;_-* &quot;-&quot;_-;_-@_-"/>
    <numFmt numFmtId="43" formatCode="_-* #,##0.00_-;\-* #,##0.00_-;_-* &quot;-&quot;??_-;_-@_-"/>
    <numFmt numFmtId="164" formatCode="0.0"/>
    <numFmt numFmtId="165" formatCode="_-* #,##0.0_-;\-* #,##0.0_-;_-* &quot;-&quot;?_-;_-@_-"/>
    <numFmt numFmtId="166" formatCode="_-* #,##0_-;\-* #,##0_-;_-* &quot;-&quot;??_-;_-@_-"/>
    <numFmt numFmtId="167" formatCode="_-* #,##0.0_-;\-* #,##0.0_-;_-* &quot;-&quot;_-;_-@_-"/>
    <numFmt numFmtId="168" formatCode="_-* #,##0_-;\-* #,##0_-;_-* &quot;-&quot;?_-;_-@_-"/>
  </numFmts>
  <fonts count="1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i/>
      <sz val="10"/>
      <name val="Arial"/>
      <family val="2"/>
    </font>
    <font>
      <b/>
      <vertAlign val="superscript"/>
      <sz val="10"/>
      <name val="Arial"/>
      <family val="2"/>
    </font>
    <font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" fillId="0" borderId="0"/>
  </cellStyleXfs>
  <cellXfs count="117">
    <xf numFmtId="0" fontId="0" fillId="0" borderId="0" xfId="0"/>
    <xf numFmtId="0" fontId="4" fillId="0" borderId="0" xfId="0" applyFont="1"/>
    <xf numFmtId="0" fontId="5" fillId="0" borderId="0" xfId="0" applyFont="1" applyAlignment="1">
      <alignment horizontal="centerContinuous"/>
    </xf>
    <xf numFmtId="0" fontId="5" fillId="0" borderId="0" xfId="0" applyFont="1"/>
    <xf numFmtId="0" fontId="5" fillId="0" borderId="1" xfId="0" applyFont="1" applyBorder="1" applyAlignment="1">
      <alignment horizontal="centerContinuous"/>
    </xf>
    <xf numFmtId="0" fontId="5" fillId="0" borderId="0" xfId="0" applyFont="1" applyBorder="1" applyAlignment="1">
      <alignment horizontal="centerContinuous"/>
    </xf>
    <xf numFmtId="0" fontId="5" fillId="0" borderId="1" xfId="0" applyFont="1" applyBorder="1" applyAlignment="1">
      <alignment horizontal="center"/>
    </xf>
    <xf numFmtId="164" fontId="5" fillId="0" borderId="0" xfId="0" applyNumberFormat="1" applyFont="1"/>
    <xf numFmtId="49" fontId="5" fillId="0" borderId="1" xfId="0" applyNumberFormat="1" applyFont="1" applyBorder="1"/>
    <xf numFmtId="0" fontId="5" fillId="0" borderId="1" xfId="0" applyFont="1" applyBorder="1"/>
    <xf numFmtId="0" fontId="5" fillId="0" borderId="1" xfId="0" applyFont="1" applyBorder="1" applyAlignment="1">
      <alignment horizontal="right"/>
    </xf>
    <xf numFmtId="49" fontId="5" fillId="0" borderId="0" xfId="0" applyNumberFormat="1" applyFont="1"/>
    <xf numFmtId="41" fontId="5" fillId="0" borderId="0" xfId="0" applyNumberFormat="1" applyFont="1" applyProtection="1">
      <protection locked="0"/>
    </xf>
    <xf numFmtId="165" fontId="6" fillId="0" borderId="0" xfId="0" applyNumberFormat="1" applyFont="1"/>
    <xf numFmtId="0" fontId="6" fillId="0" borderId="0" xfId="0" applyFont="1"/>
    <xf numFmtId="165" fontId="6" fillId="0" borderId="1" xfId="0" applyNumberFormat="1" applyFont="1" applyBorder="1"/>
    <xf numFmtId="0" fontId="5" fillId="0" borderId="0" xfId="0" applyFont="1" applyBorder="1"/>
    <xf numFmtId="49" fontId="7" fillId="0" borderId="0" xfId="0" applyNumberFormat="1" applyFont="1"/>
    <xf numFmtId="0" fontId="5" fillId="0" borderId="0" xfId="0" quotePrefix="1" applyFont="1"/>
    <xf numFmtId="41" fontId="5" fillId="0" borderId="1" xfId="0" applyNumberFormat="1" applyFont="1" applyBorder="1" applyProtection="1">
      <protection locked="0"/>
    </xf>
    <xf numFmtId="0" fontId="2" fillId="0" borderId="0" xfId="0" applyFont="1"/>
    <xf numFmtId="0" fontId="2" fillId="0" borderId="0" xfId="0" applyFont="1" applyAlignment="1">
      <alignment horizontal="left"/>
    </xf>
    <xf numFmtId="0" fontId="1" fillId="0" borderId="0" xfId="0" applyFont="1" applyAlignment="1">
      <alignment horizontal="centerContinuous"/>
    </xf>
    <xf numFmtId="0" fontId="1" fillId="0" borderId="0" xfId="0" applyFont="1"/>
    <xf numFmtId="0" fontId="1" fillId="0" borderId="1" xfId="0" applyFont="1" applyBorder="1" applyAlignment="1">
      <alignment horizontal="centerContinuous"/>
    </xf>
    <xf numFmtId="0" fontId="2" fillId="0" borderId="1" xfId="0" applyFont="1" applyBorder="1" applyAlignment="1">
      <alignment horizontal="left"/>
    </xf>
    <xf numFmtId="0" fontId="1" fillId="0" borderId="1" xfId="0" applyFont="1" applyBorder="1"/>
    <xf numFmtId="0" fontId="1" fillId="0" borderId="0" xfId="0" applyFont="1" applyAlignment="1">
      <alignment horizontal="right"/>
    </xf>
    <xf numFmtId="41" fontId="1" fillId="0" borderId="0" xfId="1" applyNumberFormat="1" applyProtection="1">
      <protection locked="0"/>
    </xf>
    <xf numFmtId="165" fontId="6" fillId="0" borderId="0" xfId="1" applyNumberFormat="1" applyFont="1"/>
    <xf numFmtId="0" fontId="0" fillId="0" borderId="0" xfId="0" applyAlignment="1">
      <alignment wrapText="1"/>
    </xf>
    <xf numFmtId="41" fontId="1" fillId="0" borderId="0" xfId="1" applyNumberFormat="1"/>
    <xf numFmtId="0" fontId="2" fillId="0" borderId="2" xfId="0" applyFont="1" applyBorder="1"/>
    <xf numFmtId="41" fontId="2" fillId="0" borderId="2" xfId="1" applyNumberFormat="1" applyFont="1" applyBorder="1"/>
    <xf numFmtId="167" fontId="8" fillId="0" borderId="2" xfId="1" applyNumberFormat="1" applyFont="1" applyBorder="1"/>
    <xf numFmtId="49" fontId="1" fillId="0" borderId="1" xfId="0" applyNumberFormat="1" applyFont="1" applyBorder="1"/>
    <xf numFmtId="49" fontId="1" fillId="0" borderId="0" xfId="0" applyNumberFormat="1" applyFont="1"/>
    <xf numFmtId="41" fontId="0" fillId="0" borderId="0" xfId="0" applyNumberFormat="1" applyProtection="1">
      <protection locked="0"/>
    </xf>
    <xf numFmtId="41" fontId="0" fillId="0" borderId="0" xfId="0" applyNumberFormat="1" applyAlignment="1" applyProtection="1">
      <alignment horizontal="right"/>
      <protection locked="0"/>
    </xf>
    <xf numFmtId="165" fontId="6" fillId="0" borderId="0" xfId="0" applyNumberFormat="1" applyFont="1" applyAlignment="1">
      <alignment horizontal="right"/>
    </xf>
    <xf numFmtId="17" fontId="0" fillId="0" borderId="0" xfId="0" applyNumberFormat="1"/>
    <xf numFmtId="41" fontId="1" fillId="0" borderId="0" xfId="0" applyNumberFormat="1" applyFont="1"/>
    <xf numFmtId="41" fontId="2" fillId="0" borderId="2" xfId="0" applyNumberFormat="1" applyFont="1" applyBorder="1"/>
    <xf numFmtId="167" fontId="8" fillId="0" borderId="2" xfId="0" applyNumberFormat="1" applyFont="1" applyBorder="1"/>
    <xf numFmtId="0" fontId="0" fillId="0" borderId="0" xfId="0" applyAlignment="1">
      <alignment horizontal="right"/>
    </xf>
    <xf numFmtId="0" fontId="2" fillId="0" borderId="1" xfId="0" applyFont="1" applyBorder="1"/>
    <xf numFmtId="22" fontId="1" fillId="0" borderId="0" xfId="0" applyNumberFormat="1" applyFont="1"/>
    <xf numFmtId="41" fontId="1" fillId="0" borderId="0" xfId="0" applyNumberFormat="1" applyFont="1" applyAlignment="1">
      <alignment horizontal="right"/>
    </xf>
    <xf numFmtId="165" fontId="6" fillId="0" borderId="0" xfId="1" applyNumberFormat="1" applyFont="1" applyAlignment="1">
      <alignment horizontal="right"/>
    </xf>
    <xf numFmtId="41" fontId="1" fillId="0" borderId="0" xfId="1" applyNumberFormat="1" applyAlignment="1" applyProtection="1">
      <alignment horizontal="right"/>
      <protection locked="0"/>
    </xf>
    <xf numFmtId="165" fontId="1" fillId="0" borderId="0" xfId="0" applyNumberFormat="1" applyFont="1"/>
    <xf numFmtId="165" fontId="8" fillId="0" borderId="2" xfId="0" applyNumberFormat="1" applyFont="1" applyBorder="1"/>
    <xf numFmtId="164" fontId="1" fillId="0" borderId="0" xfId="0" applyNumberFormat="1" applyFont="1"/>
    <xf numFmtId="0" fontId="10" fillId="0" borderId="0" xfId="0" applyFont="1"/>
    <xf numFmtId="41" fontId="0" fillId="0" borderId="0" xfId="1" applyNumberFormat="1" applyFont="1" applyProtection="1">
      <protection locked="0"/>
    </xf>
    <xf numFmtId="0" fontId="1" fillId="0" borderId="0" xfId="0" applyFont="1" applyAlignment="1">
      <alignment wrapText="1"/>
    </xf>
    <xf numFmtId="41" fontId="6" fillId="0" borderId="0" xfId="1" applyNumberFormat="1" applyFont="1"/>
    <xf numFmtId="41" fontId="2" fillId="0" borderId="2" xfId="1" applyNumberFormat="1" applyFont="1" applyBorder="1" applyProtection="1">
      <protection locked="0"/>
    </xf>
    <xf numFmtId="0" fontId="1" fillId="0" borderId="2" xfId="0" applyFont="1" applyBorder="1" applyAlignment="1">
      <alignment horizontal="centerContinuous"/>
    </xf>
    <xf numFmtId="0" fontId="1" fillId="0" borderId="1" xfId="0" applyFont="1" applyBorder="1" applyAlignment="1">
      <alignment horizontal="left"/>
    </xf>
    <xf numFmtId="41" fontId="0" fillId="0" borderId="0" xfId="0" applyNumberFormat="1"/>
    <xf numFmtId="0" fontId="1" fillId="0" borderId="1" xfId="0" applyFont="1" applyBorder="1" applyAlignment="1">
      <alignment horizontal="right"/>
    </xf>
    <xf numFmtId="41" fontId="1" fillId="0" borderId="0" xfId="0" applyNumberFormat="1" applyFont="1" applyAlignment="1" applyProtection="1">
      <alignment horizontal="right"/>
      <protection locked="0"/>
    </xf>
    <xf numFmtId="41" fontId="1" fillId="0" borderId="0" xfId="0" applyNumberFormat="1" applyFont="1" applyProtection="1">
      <protection locked="0"/>
    </xf>
    <xf numFmtId="41" fontId="2" fillId="0" borderId="2" xfId="0" applyNumberFormat="1" applyFont="1" applyBorder="1" applyProtection="1">
      <protection locked="0"/>
    </xf>
    <xf numFmtId="165" fontId="8" fillId="0" borderId="0" xfId="0" applyNumberFormat="1" applyFont="1"/>
    <xf numFmtId="49" fontId="1" fillId="0" borderId="0" xfId="0" applyNumberFormat="1" applyFont="1" applyAlignment="1">
      <alignment horizontal="left"/>
    </xf>
    <xf numFmtId="41" fontId="0" fillId="0" borderId="0" xfId="1" applyNumberFormat="1" applyFont="1" applyAlignment="1" applyProtection="1">
      <alignment horizontal="right"/>
      <protection locked="0"/>
    </xf>
    <xf numFmtId="41" fontId="2" fillId="0" borderId="2" xfId="0" applyNumberFormat="1" applyFont="1" applyBorder="1" applyAlignment="1">
      <alignment horizontal="right"/>
    </xf>
    <xf numFmtId="167" fontId="8" fillId="0" borderId="2" xfId="0" applyNumberFormat="1" applyFont="1" applyBorder="1" applyAlignment="1">
      <alignment horizontal="right"/>
    </xf>
    <xf numFmtId="165" fontId="8" fillId="0" borderId="2" xfId="0" applyNumberFormat="1" applyFont="1" applyBorder="1" applyAlignment="1">
      <alignment horizontal="right"/>
    </xf>
    <xf numFmtId="0" fontId="2" fillId="0" borderId="0" xfId="0" applyFont="1" applyAlignment="1">
      <alignment horizontal="centerContinuous"/>
    </xf>
    <xf numFmtId="0" fontId="2" fillId="0" borderId="1" xfId="0" applyFont="1" applyBorder="1" applyAlignment="1">
      <alignment horizontal="centerContinuous"/>
    </xf>
    <xf numFmtId="0" fontId="1" fillId="0" borderId="2" xfId="0" applyFont="1" applyBorder="1"/>
    <xf numFmtId="49" fontId="2" fillId="0" borderId="0" xfId="0" applyNumberFormat="1" applyFont="1"/>
    <xf numFmtId="167" fontId="6" fillId="0" borderId="0" xfId="0" applyNumberFormat="1" applyFont="1"/>
    <xf numFmtId="166" fontId="1" fillId="0" borderId="0" xfId="0" applyNumberFormat="1" applyFont="1"/>
    <xf numFmtId="167" fontId="6" fillId="0" borderId="0" xfId="0" applyNumberFormat="1" applyFont="1" applyAlignment="1">
      <alignment horizontal="right"/>
    </xf>
    <xf numFmtId="166" fontId="0" fillId="0" borderId="0" xfId="1" applyNumberFormat="1" applyFont="1" applyProtection="1">
      <protection locked="0"/>
    </xf>
    <xf numFmtId="41" fontId="2" fillId="0" borderId="0" xfId="0" applyNumberFormat="1" applyFont="1"/>
    <xf numFmtId="0" fontId="1" fillId="0" borderId="3" xfId="0" applyFont="1" applyBorder="1"/>
    <xf numFmtId="168" fontId="1" fillId="0" borderId="0" xfId="1" applyNumberFormat="1" applyAlignment="1">
      <alignment horizontal="right"/>
    </xf>
    <xf numFmtId="2" fontId="1" fillId="0" borderId="0" xfId="0" applyNumberFormat="1" applyFont="1"/>
    <xf numFmtId="43" fontId="1" fillId="0" borderId="0" xfId="0" applyNumberFormat="1" applyFont="1"/>
    <xf numFmtId="1" fontId="2" fillId="0" borderId="2" xfId="0" applyNumberFormat="1" applyFont="1" applyBorder="1" applyAlignment="1">
      <alignment horizontal="right"/>
    </xf>
    <xf numFmtId="0" fontId="7" fillId="0" borderId="0" xfId="0" applyFont="1"/>
    <xf numFmtId="167" fontId="6" fillId="0" borderId="0" xfId="1" applyNumberFormat="1" applyFont="1" applyAlignment="1">
      <alignment horizontal="right"/>
    </xf>
    <xf numFmtId="0" fontId="2" fillId="0" borderId="0" xfId="0" applyFont="1" applyProtection="1">
      <protection locked="0"/>
    </xf>
    <xf numFmtId="0" fontId="2" fillId="0" borderId="3" xfId="0" applyFont="1" applyBorder="1"/>
    <xf numFmtId="164" fontId="6" fillId="0" borderId="0" xfId="0" applyNumberFormat="1" applyFont="1"/>
    <xf numFmtId="167" fontId="6" fillId="0" borderId="2" xfId="0" applyNumberFormat="1" applyFont="1" applyBorder="1" applyAlignment="1">
      <alignment horizontal="right"/>
    </xf>
    <xf numFmtId="0" fontId="7" fillId="0" borderId="0" xfId="0" applyFont="1" applyProtection="1">
      <protection locked="0"/>
    </xf>
    <xf numFmtId="49" fontId="2" fillId="0" borderId="1" xfId="0" applyNumberFormat="1" applyFont="1" applyBorder="1"/>
    <xf numFmtId="49" fontId="2" fillId="0" borderId="2" xfId="0" applyNumberFormat="1" applyFont="1" applyBorder="1"/>
    <xf numFmtId="0" fontId="1" fillId="0" borderId="0" xfId="0" applyFont="1" applyAlignment="1">
      <alignment horizontal="left"/>
    </xf>
    <xf numFmtId="41" fontId="1" fillId="0" borderId="0" xfId="0" applyNumberFormat="1" applyFont="1" applyAlignment="1">
      <alignment horizontal="left"/>
    </xf>
    <xf numFmtId="165" fontId="6" fillId="0" borderId="0" xfId="0" applyNumberFormat="1" applyFont="1" applyAlignment="1">
      <alignment horizontal="centerContinuous"/>
    </xf>
    <xf numFmtId="165" fontId="6" fillId="0" borderId="0" xfId="2" applyNumberFormat="1" applyFont="1" applyAlignment="1">
      <alignment horizontal="right"/>
    </xf>
    <xf numFmtId="165" fontId="6" fillId="0" borderId="0" xfId="2" applyNumberFormat="1" applyFont="1"/>
    <xf numFmtId="165" fontId="6" fillId="0" borderId="0" xfId="2" applyNumberFormat="1" applyFont="1" applyAlignment="1">
      <alignment horizontal="centerContinuous"/>
    </xf>
    <xf numFmtId="0" fontId="2" fillId="0" borderId="2" xfId="0" applyFont="1" applyBorder="1" applyAlignment="1">
      <alignment horizontal="left"/>
    </xf>
    <xf numFmtId="41" fontId="2" fillId="0" borderId="2" xfId="0" applyNumberFormat="1" applyFont="1" applyBorder="1" applyAlignment="1">
      <alignment horizontal="left"/>
    </xf>
    <xf numFmtId="165" fontId="8" fillId="0" borderId="2" xfId="2" applyNumberFormat="1" applyFont="1" applyBorder="1" applyAlignment="1">
      <alignment horizontal="centerContinuous"/>
    </xf>
    <xf numFmtId="165" fontId="8" fillId="0" borderId="2" xfId="2" applyNumberFormat="1" applyFont="1" applyBorder="1"/>
    <xf numFmtId="0" fontId="7" fillId="0" borderId="0" xfId="0" applyFont="1" applyAlignment="1" applyProtection="1">
      <alignment horizontal="left"/>
      <protection locked="0"/>
    </xf>
    <xf numFmtId="49" fontId="2" fillId="0" borderId="0" xfId="0" applyNumberFormat="1" applyFont="1" applyAlignment="1">
      <alignment horizontal="left"/>
    </xf>
    <xf numFmtId="49" fontId="4" fillId="0" borderId="0" xfId="0" applyNumberFormat="1" applyFont="1" applyAlignment="1">
      <alignment horizontal="left"/>
    </xf>
    <xf numFmtId="49" fontId="4" fillId="0" borderId="1" xfId="0" applyNumberFormat="1" applyFont="1" applyBorder="1" applyAlignment="1">
      <alignment horizontal="left"/>
    </xf>
    <xf numFmtId="49" fontId="4" fillId="0" borderId="0" xfId="0" applyNumberFormat="1" applyFont="1" applyBorder="1" applyAlignment="1">
      <alignment horizontal="left"/>
    </xf>
    <xf numFmtId="0" fontId="5" fillId="0" borderId="2" xfId="0" applyFont="1" applyBorder="1" applyAlignment="1">
      <alignment horizontal="center"/>
    </xf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1" xfId="0" applyFont="1" applyBorder="1" applyAlignment="1">
      <alignment horizontal="left"/>
    </xf>
    <xf numFmtId="0" fontId="1" fillId="0" borderId="2" xfId="0" applyFont="1" applyBorder="1" applyAlignment="1">
      <alignment horizontal="center"/>
    </xf>
    <xf numFmtId="49" fontId="2" fillId="0" borderId="1" xfId="0" applyNumberFormat="1" applyFont="1" applyBorder="1" applyAlignment="1">
      <alignment horizontal="left"/>
    </xf>
    <xf numFmtId="49" fontId="1" fillId="0" borderId="3" xfId="0" applyNumberFormat="1" applyFont="1" applyBorder="1" applyAlignment="1">
      <alignment wrapText="1"/>
    </xf>
    <xf numFmtId="0" fontId="0" fillId="0" borderId="1" xfId="0" applyBorder="1" applyAlignment="1">
      <alignment wrapText="1"/>
    </xf>
  </cellXfs>
  <cellStyles count="3">
    <cellStyle name="Comma" xfId="1" builtinId="3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L22"/>
  <sheetViews>
    <sheetView showGridLines="0" tabSelected="1" showRuler="0" zoomScaleNormal="100" workbookViewId="0">
      <selection activeCell="C19" sqref="C19"/>
    </sheetView>
  </sheetViews>
  <sheetFormatPr defaultRowHeight="12.75" x14ac:dyDescent="0.2"/>
  <cols>
    <col min="1" max="1" width="20.5703125" style="3" customWidth="1"/>
    <col min="2" max="2" width="9.140625" style="3"/>
    <col min="3" max="4" width="10.7109375" style="3" customWidth="1"/>
    <col min="5" max="5" width="12" style="3" bestFit="1" customWidth="1"/>
    <col min="6" max="6" width="10.7109375" style="3" customWidth="1"/>
    <col min="7" max="7" width="9.140625" style="3"/>
    <col min="8" max="11" width="9.140625" style="3" hidden="1" customWidth="1"/>
    <col min="12" max="13" width="0" style="3" hidden="1" customWidth="1"/>
    <col min="14" max="16384" width="9.140625" style="3"/>
  </cols>
  <sheetData>
    <row r="1" spans="1:12" x14ac:dyDescent="0.2">
      <c r="A1" s="1" t="s">
        <v>0</v>
      </c>
      <c r="B1" s="105" t="s">
        <v>205</v>
      </c>
      <c r="C1" s="106"/>
      <c r="D1" s="106"/>
      <c r="E1" s="106"/>
      <c r="F1" s="106"/>
      <c r="G1" s="2"/>
    </row>
    <row r="2" spans="1:12" x14ac:dyDescent="0.2">
      <c r="A2" s="4"/>
      <c r="B2" s="107" t="s">
        <v>15</v>
      </c>
      <c r="C2" s="107"/>
      <c r="D2" s="107"/>
      <c r="E2" s="107"/>
      <c r="F2" s="108"/>
      <c r="G2" s="5"/>
    </row>
    <row r="3" spans="1:12" x14ac:dyDescent="0.2">
      <c r="B3" s="6"/>
      <c r="C3" s="109" t="s">
        <v>1</v>
      </c>
      <c r="D3" s="109"/>
      <c r="E3" s="109"/>
      <c r="F3" s="5"/>
      <c r="G3" s="7"/>
      <c r="H3" s="7"/>
    </row>
    <row r="4" spans="1:12" ht="14.25" x14ac:dyDescent="0.2">
      <c r="A4" s="8" t="s">
        <v>2</v>
      </c>
      <c r="B4" s="9"/>
      <c r="C4" s="10" t="s">
        <v>3</v>
      </c>
      <c r="D4" s="10" t="s">
        <v>4</v>
      </c>
      <c r="E4" s="10" t="s">
        <v>9</v>
      </c>
    </row>
    <row r="5" spans="1:12" x14ac:dyDescent="0.2">
      <c r="A5" s="11"/>
    </row>
    <row r="6" spans="1:12" x14ac:dyDescent="0.2">
      <c r="A6" s="11" t="s">
        <v>5</v>
      </c>
      <c r="B6" s="3" t="s">
        <v>6</v>
      </c>
      <c r="C6" s="12">
        <v>237</v>
      </c>
      <c r="D6" s="12">
        <v>231</v>
      </c>
      <c r="E6" s="12">
        <v>472</v>
      </c>
      <c r="H6" s="3" t="s">
        <v>1</v>
      </c>
      <c r="I6" s="3" t="s">
        <v>3</v>
      </c>
      <c r="J6" s="3" t="s">
        <v>4</v>
      </c>
      <c r="K6" s="3" t="s">
        <v>10</v>
      </c>
    </row>
    <row r="7" spans="1:12" ht="14.25" x14ac:dyDescent="0.2">
      <c r="B7" s="3" t="s">
        <v>11</v>
      </c>
      <c r="C7" s="13">
        <v>7.7</v>
      </c>
      <c r="D7" s="13">
        <v>8</v>
      </c>
      <c r="E7" s="13">
        <v>7.9</v>
      </c>
    </row>
    <row r="8" spans="1:12" x14ac:dyDescent="0.2">
      <c r="H8" s="3" t="s">
        <v>10</v>
      </c>
      <c r="I8" s="3">
        <v>31195</v>
      </c>
      <c r="J8" s="3">
        <v>28909</v>
      </c>
      <c r="K8" s="3">
        <v>60120</v>
      </c>
      <c r="L8" s="3">
        <v>60120</v>
      </c>
    </row>
    <row r="9" spans="1:12" x14ac:dyDescent="0.2">
      <c r="A9" s="11" t="s">
        <v>7</v>
      </c>
      <c r="B9" s="3" t="s">
        <v>6</v>
      </c>
      <c r="C9" s="12">
        <v>109</v>
      </c>
      <c r="D9" s="12">
        <v>86</v>
      </c>
      <c r="E9" s="12">
        <v>196</v>
      </c>
    </row>
    <row r="10" spans="1:12" ht="14.25" x14ac:dyDescent="0.2">
      <c r="B10" s="3" t="s">
        <v>12</v>
      </c>
      <c r="C10" s="13">
        <v>3.6</v>
      </c>
      <c r="D10" s="13">
        <v>3</v>
      </c>
      <c r="E10" s="13">
        <v>3.3</v>
      </c>
      <c r="H10" s="3" t="s">
        <v>14</v>
      </c>
      <c r="I10" s="3">
        <v>31008</v>
      </c>
      <c r="J10" s="3">
        <v>28747</v>
      </c>
      <c r="K10" s="3">
        <v>597641</v>
      </c>
      <c r="L10" s="3">
        <v>59761</v>
      </c>
    </row>
    <row r="11" spans="1:12" x14ac:dyDescent="0.2">
      <c r="C11" s="14"/>
      <c r="D11" s="14"/>
      <c r="E11" s="14"/>
    </row>
    <row r="12" spans="1:12" x14ac:dyDescent="0.2">
      <c r="A12" s="11" t="s">
        <v>8</v>
      </c>
      <c r="B12" s="3" t="s">
        <v>6</v>
      </c>
      <c r="C12" s="12">
        <v>346</v>
      </c>
      <c r="D12" s="12">
        <v>317</v>
      </c>
      <c r="E12" s="12">
        <v>668</v>
      </c>
    </row>
    <row r="13" spans="1:12" ht="14.25" x14ac:dyDescent="0.2">
      <c r="B13" s="3" t="s">
        <v>11</v>
      </c>
      <c r="C13" s="13">
        <v>11.3</v>
      </c>
      <c r="D13" s="13">
        <v>11</v>
      </c>
      <c r="E13" s="13">
        <v>11.2</v>
      </c>
    </row>
    <row r="14" spans="1:12" x14ac:dyDescent="0.2">
      <c r="A14" s="9"/>
      <c r="B14" s="9"/>
      <c r="C14" s="15"/>
      <c r="D14" s="15"/>
      <c r="E14" s="19"/>
      <c r="F14" s="16"/>
    </row>
    <row r="15" spans="1:12" x14ac:dyDescent="0.2">
      <c r="A15" s="17" t="s">
        <v>13</v>
      </c>
    </row>
    <row r="16" spans="1:12" x14ac:dyDescent="0.2">
      <c r="A16" s="17" t="s">
        <v>16</v>
      </c>
    </row>
    <row r="17" spans="1:8" x14ac:dyDescent="0.2">
      <c r="A17" s="17" t="s">
        <v>17</v>
      </c>
      <c r="H17" s="7"/>
    </row>
    <row r="18" spans="1:8" x14ac:dyDescent="0.2">
      <c r="A18" s="17"/>
    </row>
    <row r="19" spans="1:8" x14ac:dyDescent="0.2">
      <c r="A19" s="17"/>
    </row>
    <row r="22" spans="1:8" x14ac:dyDescent="0.2">
      <c r="C22" s="18"/>
    </row>
  </sheetData>
  <mergeCells count="3">
    <mergeCell ref="B1:F1"/>
    <mergeCell ref="B2:F2"/>
    <mergeCell ref="C3:E3"/>
  </mergeCells>
  <phoneticPr fontId="0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2"/>
  <sheetViews>
    <sheetView showGridLines="0" zoomScaleNormal="100" workbookViewId="0">
      <selection activeCell="C19" sqref="C19"/>
    </sheetView>
  </sheetViews>
  <sheetFormatPr defaultRowHeight="12.75" x14ac:dyDescent="0.2"/>
  <cols>
    <col min="1" max="1" width="32.7109375" style="23" customWidth="1"/>
    <col min="2" max="7" width="9.140625" style="23"/>
    <col min="8" max="8" width="9.28515625" style="23" customWidth="1"/>
    <col min="9" max="16384" width="9.140625" style="23"/>
  </cols>
  <sheetData>
    <row r="1" spans="1:8" x14ac:dyDescent="0.2">
      <c r="A1" s="20" t="s">
        <v>18</v>
      </c>
      <c r="B1" s="110" t="s">
        <v>206</v>
      </c>
      <c r="C1" s="110"/>
      <c r="D1" s="110"/>
      <c r="E1" s="110"/>
      <c r="F1" s="111"/>
      <c r="G1" s="21"/>
      <c r="H1" s="22"/>
    </row>
    <row r="2" spans="1:8" x14ac:dyDescent="0.2">
      <c r="A2" s="24"/>
      <c r="B2" s="112" t="s">
        <v>19</v>
      </c>
      <c r="C2" s="112"/>
      <c r="D2" s="112"/>
      <c r="E2" s="112"/>
      <c r="F2" s="25"/>
      <c r="G2" s="25"/>
    </row>
    <row r="3" spans="1:8" x14ac:dyDescent="0.2">
      <c r="B3" s="24" t="s">
        <v>1</v>
      </c>
      <c r="C3" s="24"/>
      <c r="D3" s="24"/>
      <c r="E3" s="24"/>
      <c r="F3" s="24"/>
      <c r="G3" s="24"/>
    </row>
    <row r="4" spans="1:8" ht="14.25" x14ac:dyDescent="0.2">
      <c r="A4" s="26" t="s">
        <v>20</v>
      </c>
      <c r="B4" s="24" t="s">
        <v>3</v>
      </c>
      <c r="C4" s="24"/>
      <c r="D4" s="113" t="s">
        <v>4</v>
      </c>
      <c r="E4" s="113"/>
      <c r="F4" s="24" t="s">
        <v>9</v>
      </c>
      <c r="G4" s="24"/>
    </row>
    <row r="5" spans="1:8" ht="19.5" customHeight="1" x14ac:dyDescent="0.2">
      <c r="B5" s="27" t="s">
        <v>6</v>
      </c>
      <c r="C5" s="27" t="s">
        <v>21</v>
      </c>
      <c r="D5" s="27" t="s">
        <v>6</v>
      </c>
      <c r="E5" s="27" t="s">
        <v>21</v>
      </c>
      <c r="F5" s="27" t="s">
        <v>6</v>
      </c>
      <c r="G5" s="27" t="s">
        <v>21</v>
      </c>
    </row>
    <row r="6" spans="1:8" ht="16.5" customHeight="1" x14ac:dyDescent="0.2">
      <c r="A6" s="23" t="s">
        <v>22</v>
      </c>
      <c r="B6" s="28">
        <v>188</v>
      </c>
      <c r="C6" s="29">
        <v>79.3</v>
      </c>
      <c r="D6" s="28">
        <v>202</v>
      </c>
      <c r="E6" s="29">
        <v>87.4</v>
      </c>
      <c r="F6" s="28">
        <v>394</v>
      </c>
      <c r="G6" s="29">
        <v>83.5</v>
      </c>
    </row>
    <row r="7" spans="1:8" x14ac:dyDescent="0.2">
      <c r="A7" s="23" t="s">
        <v>23</v>
      </c>
      <c r="B7" s="28">
        <v>28</v>
      </c>
      <c r="C7" s="29">
        <v>11.8</v>
      </c>
      <c r="D7" s="28">
        <v>17</v>
      </c>
      <c r="E7" s="29">
        <v>7.4</v>
      </c>
      <c r="F7" s="28">
        <v>45</v>
      </c>
      <c r="G7" s="29">
        <v>9.5</v>
      </c>
    </row>
    <row r="8" spans="1:8" ht="25.5" x14ac:dyDescent="0.2">
      <c r="A8" s="30" t="s">
        <v>24</v>
      </c>
      <c r="B8" s="28">
        <v>21</v>
      </c>
      <c r="C8" s="29">
        <v>8.9</v>
      </c>
      <c r="D8" s="28">
        <v>12</v>
      </c>
      <c r="E8" s="29">
        <v>5.2</v>
      </c>
      <c r="F8" s="28">
        <v>33</v>
      </c>
      <c r="G8" s="29">
        <v>7</v>
      </c>
    </row>
    <row r="9" spans="1:8" x14ac:dyDescent="0.2">
      <c r="B9" s="31"/>
      <c r="C9" s="29"/>
      <c r="D9" s="31"/>
      <c r="E9" s="29"/>
      <c r="F9" s="31"/>
      <c r="G9" s="29"/>
    </row>
    <row r="10" spans="1:8" x14ac:dyDescent="0.2">
      <c r="A10" s="32" t="s">
        <v>10</v>
      </c>
      <c r="B10" s="33">
        <v>237</v>
      </c>
      <c r="C10" s="34">
        <v>100</v>
      </c>
      <c r="D10" s="33">
        <v>231</v>
      </c>
      <c r="E10" s="34">
        <v>100</v>
      </c>
      <c r="F10" s="33">
        <v>472</v>
      </c>
      <c r="G10" s="34">
        <v>100</v>
      </c>
    </row>
    <row r="11" spans="1:8" x14ac:dyDescent="0.2">
      <c r="A11" s="17" t="s">
        <v>25</v>
      </c>
    </row>
    <row r="12" spans="1:8" x14ac:dyDescent="0.2">
      <c r="A12" s="17"/>
    </row>
  </sheetData>
  <mergeCells count="3">
    <mergeCell ref="B1:F1"/>
    <mergeCell ref="B2:E2"/>
    <mergeCell ref="D4:E4"/>
  </mergeCells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19"/>
  <sheetViews>
    <sheetView showGridLines="0" zoomScaleNormal="100" workbookViewId="0">
      <selection activeCell="C19" sqref="C19"/>
    </sheetView>
  </sheetViews>
  <sheetFormatPr defaultRowHeight="12.75" x14ac:dyDescent="0.2"/>
  <cols>
    <col min="1" max="1" width="11.7109375" style="23" customWidth="1"/>
    <col min="2" max="16384" width="9.140625" style="23"/>
  </cols>
  <sheetData>
    <row r="1" spans="1:12" x14ac:dyDescent="0.2">
      <c r="A1" s="20" t="s">
        <v>26</v>
      </c>
      <c r="C1" s="105" t="s">
        <v>207</v>
      </c>
      <c r="D1" s="105"/>
      <c r="E1" s="105"/>
      <c r="F1" s="105"/>
      <c r="G1" s="105"/>
      <c r="H1" s="105"/>
      <c r="I1" s="105"/>
    </row>
    <row r="2" spans="1:12" x14ac:dyDescent="0.2">
      <c r="A2" s="24"/>
      <c r="B2" s="26"/>
      <c r="C2" s="114" t="s">
        <v>27</v>
      </c>
      <c r="D2" s="114"/>
      <c r="E2" s="114"/>
      <c r="F2" s="114"/>
      <c r="G2" s="114"/>
      <c r="H2" s="105"/>
      <c r="I2" s="105"/>
    </row>
    <row r="3" spans="1:12" x14ac:dyDescent="0.2">
      <c r="B3" s="24" t="s">
        <v>1</v>
      </c>
      <c r="C3" s="24"/>
      <c r="D3" s="24"/>
      <c r="E3" s="24"/>
      <c r="F3" s="24"/>
      <c r="G3" s="24"/>
    </row>
    <row r="4" spans="1:12" x14ac:dyDescent="0.2">
      <c r="A4" s="35" t="s">
        <v>28</v>
      </c>
      <c r="B4" s="24" t="s">
        <v>3</v>
      </c>
      <c r="C4" s="24"/>
      <c r="D4" s="113" t="s">
        <v>4</v>
      </c>
      <c r="E4" s="113"/>
      <c r="F4" s="24" t="s">
        <v>29</v>
      </c>
      <c r="G4" s="24"/>
    </row>
    <row r="5" spans="1:12" ht="17.25" customHeight="1" x14ac:dyDescent="0.2">
      <c r="A5" s="36"/>
      <c r="B5" s="27" t="s">
        <v>6</v>
      </c>
      <c r="C5" s="27" t="s">
        <v>21</v>
      </c>
      <c r="D5" s="27" t="s">
        <v>6</v>
      </c>
      <c r="E5" s="27" t="s">
        <v>21</v>
      </c>
      <c r="F5" s="27" t="s">
        <v>6</v>
      </c>
      <c r="G5" s="27" t="s">
        <v>21</v>
      </c>
    </row>
    <row r="6" spans="1:12" ht="16.5" customHeight="1" x14ac:dyDescent="0.2">
      <c r="A6" s="36" t="s">
        <v>30</v>
      </c>
      <c r="B6" s="37">
        <v>65</v>
      </c>
      <c r="C6" s="13">
        <v>59.6</v>
      </c>
      <c r="D6" s="38">
        <v>49</v>
      </c>
      <c r="E6" s="39">
        <v>57</v>
      </c>
      <c r="F6" s="37">
        <v>115</v>
      </c>
      <c r="G6" s="13">
        <v>58.7</v>
      </c>
      <c r="H6"/>
      <c r="I6"/>
      <c r="J6"/>
      <c r="K6"/>
      <c r="L6"/>
    </row>
    <row r="7" spans="1:12" x14ac:dyDescent="0.2">
      <c r="A7" s="36" t="s">
        <v>31</v>
      </c>
      <c r="B7" s="37">
        <v>2</v>
      </c>
      <c r="C7" s="13">
        <v>1.8</v>
      </c>
      <c r="D7" s="38">
        <v>5</v>
      </c>
      <c r="E7" s="39">
        <v>5.8</v>
      </c>
      <c r="F7" s="37">
        <v>7</v>
      </c>
      <c r="G7" s="13">
        <v>3.6</v>
      </c>
      <c r="H7"/>
      <c r="I7"/>
      <c r="J7"/>
      <c r="K7"/>
      <c r="L7"/>
    </row>
    <row r="8" spans="1:12" x14ac:dyDescent="0.2">
      <c r="A8" s="36" t="s">
        <v>33</v>
      </c>
      <c r="B8" s="37">
        <v>3</v>
      </c>
      <c r="C8" s="13">
        <v>2.8</v>
      </c>
      <c r="D8" s="38">
        <v>8</v>
      </c>
      <c r="E8" s="39">
        <v>9.3000000000000007</v>
      </c>
      <c r="F8" s="37">
        <v>11</v>
      </c>
      <c r="G8" s="13">
        <v>5.6</v>
      </c>
      <c r="H8"/>
      <c r="I8"/>
      <c r="J8"/>
      <c r="K8"/>
      <c r="L8"/>
    </row>
    <row r="9" spans="1:12" x14ac:dyDescent="0.2">
      <c r="A9" s="36" t="s">
        <v>34</v>
      </c>
      <c r="B9" s="37">
        <v>4</v>
      </c>
      <c r="C9" s="13">
        <v>3.7</v>
      </c>
      <c r="D9" s="38" t="s">
        <v>32</v>
      </c>
      <c r="E9" s="39" t="s">
        <v>32</v>
      </c>
      <c r="F9" s="37">
        <v>4</v>
      </c>
      <c r="G9" s="13">
        <v>2</v>
      </c>
      <c r="H9"/>
      <c r="I9"/>
      <c r="J9"/>
      <c r="K9"/>
      <c r="L9"/>
    </row>
    <row r="10" spans="1:12" x14ac:dyDescent="0.2">
      <c r="A10" s="36" t="s">
        <v>35</v>
      </c>
      <c r="B10" s="38">
        <v>4</v>
      </c>
      <c r="C10" s="39">
        <v>3.7</v>
      </c>
      <c r="D10" s="38">
        <v>2</v>
      </c>
      <c r="E10" s="39">
        <v>2.2999999999999998</v>
      </c>
      <c r="F10" s="38">
        <v>6</v>
      </c>
      <c r="G10" s="39">
        <v>3.1</v>
      </c>
      <c r="H10"/>
      <c r="I10"/>
      <c r="J10"/>
      <c r="K10"/>
      <c r="L10"/>
    </row>
    <row r="11" spans="1:12" x14ac:dyDescent="0.2">
      <c r="A11" s="36" t="s">
        <v>36</v>
      </c>
      <c r="B11" s="38">
        <v>8</v>
      </c>
      <c r="C11" s="39">
        <v>7.3</v>
      </c>
      <c r="D11" s="38">
        <v>3</v>
      </c>
      <c r="E11" s="39">
        <v>3.5</v>
      </c>
      <c r="F11" s="37">
        <v>11</v>
      </c>
      <c r="G11" s="13">
        <v>5.6</v>
      </c>
      <c r="H11"/>
      <c r="I11"/>
      <c r="J11"/>
      <c r="K11"/>
      <c r="L11"/>
    </row>
    <row r="12" spans="1:12" x14ac:dyDescent="0.2">
      <c r="A12" s="36" t="s">
        <v>37</v>
      </c>
      <c r="B12" s="37">
        <v>3</v>
      </c>
      <c r="C12" s="13">
        <v>2.8</v>
      </c>
      <c r="D12" s="38" t="s">
        <v>32</v>
      </c>
      <c r="E12" s="39" t="s">
        <v>32</v>
      </c>
      <c r="F12" s="37">
        <v>3</v>
      </c>
      <c r="G12" s="13">
        <v>1.5</v>
      </c>
      <c r="H12"/>
      <c r="I12"/>
      <c r="J12"/>
      <c r="K12"/>
      <c r="L12"/>
    </row>
    <row r="13" spans="1:12" x14ac:dyDescent="0.2">
      <c r="A13" s="36" t="s">
        <v>38</v>
      </c>
      <c r="B13" s="37">
        <v>1</v>
      </c>
      <c r="C13" s="13">
        <v>0.9</v>
      </c>
      <c r="D13" s="38">
        <v>3</v>
      </c>
      <c r="E13" s="39">
        <v>3.5</v>
      </c>
      <c r="F13" s="37">
        <v>4</v>
      </c>
      <c r="G13" s="13">
        <v>2</v>
      </c>
      <c r="H13"/>
      <c r="I13"/>
      <c r="J13"/>
      <c r="K13"/>
      <c r="L13"/>
    </row>
    <row r="14" spans="1:12" x14ac:dyDescent="0.2">
      <c r="A14" s="36" t="s">
        <v>39</v>
      </c>
      <c r="B14" s="37">
        <v>9</v>
      </c>
      <c r="C14" s="13">
        <v>8.3000000000000007</v>
      </c>
      <c r="D14" s="38">
        <v>9</v>
      </c>
      <c r="E14" s="39">
        <v>10.5</v>
      </c>
      <c r="F14" s="37">
        <v>18</v>
      </c>
      <c r="G14" s="13">
        <v>9.1999999999999993</v>
      </c>
      <c r="H14" s="40"/>
      <c r="I14"/>
      <c r="J14"/>
      <c r="K14"/>
      <c r="L14"/>
    </row>
    <row r="15" spans="1:12" x14ac:dyDescent="0.2">
      <c r="A15" s="36" t="s">
        <v>40</v>
      </c>
      <c r="B15" s="37">
        <v>5</v>
      </c>
      <c r="C15" s="13">
        <v>4.5999999999999996</v>
      </c>
      <c r="D15" s="38">
        <v>5</v>
      </c>
      <c r="E15" s="39">
        <v>5.8</v>
      </c>
      <c r="F15" s="37">
        <v>10</v>
      </c>
      <c r="G15" s="13">
        <v>5.0999999999999996</v>
      </c>
      <c r="H15"/>
      <c r="I15"/>
      <c r="J15"/>
      <c r="K15"/>
      <c r="L15"/>
    </row>
    <row r="16" spans="1:12" x14ac:dyDescent="0.2">
      <c r="A16" s="36" t="s">
        <v>41</v>
      </c>
      <c r="B16" s="37">
        <v>5</v>
      </c>
      <c r="C16" s="13">
        <v>4.5999999999999996</v>
      </c>
      <c r="D16" s="38">
        <v>2</v>
      </c>
      <c r="E16" s="39">
        <v>2.2999999999999998</v>
      </c>
      <c r="F16" s="37">
        <v>7</v>
      </c>
      <c r="G16" s="13">
        <v>3.6</v>
      </c>
      <c r="H16"/>
      <c r="I16"/>
      <c r="J16"/>
      <c r="K16"/>
      <c r="L16"/>
    </row>
    <row r="17" spans="1:12" x14ac:dyDescent="0.2">
      <c r="B17" s="41"/>
      <c r="C17" s="13"/>
      <c r="D17" s="41"/>
      <c r="E17" s="13"/>
      <c r="F17" s="41"/>
      <c r="G17" s="13"/>
      <c r="H17"/>
      <c r="I17"/>
      <c r="J17"/>
      <c r="K17"/>
      <c r="L17"/>
    </row>
    <row r="18" spans="1:12" x14ac:dyDescent="0.2">
      <c r="A18" s="32" t="s">
        <v>10</v>
      </c>
      <c r="B18" s="42">
        <v>109</v>
      </c>
      <c r="C18" s="43">
        <v>100</v>
      </c>
      <c r="D18" s="42">
        <v>86</v>
      </c>
      <c r="E18" s="43">
        <v>100</v>
      </c>
      <c r="F18" s="42">
        <v>196</v>
      </c>
      <c r="G18" s="43">
        <v>100</v>
      </c>
      <c r="H18" s="44"/>
      <c r="I18"/>
    </row>
    <row r="19" spans="1:12" x14ac:dyDescent="0.2">
      <c r="A19" s="17"/>
    </row>
  </sheetData>
  <mergeCells count="3">
    <mergeCell ref="C1:I1"/>
    <mergeCell ref="C2:I2"/>
    <mergeCell ref="D4:E4"/>
  </mergeCells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  <ignoredErrors>
    <ignoredError sqref="A6:A13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24"/>
  <sheetViews>
    <sheetView showGridLines="0" zoomScaleNormal="100" workbookViewId="0">
      <selection activeCell="C19" sqref="C19"/>
    </sheetView>
  </sheetViews>
  <sheetFormatPr defaultRowHeight="12.75" x14ac:dyDescent="0.2"/>
  <cols>
    <col min="1" max="1" width="18.5703125" style="23" customWidth="1"/>
    <col min="2" max="5" width="9.140625" style="23"/>
    <col min="6" max="7" width="8" style="23" customWidth="1"/>
    <col min="8" max="8" width="10.140625" style="23" customWidth="1"/>
    <col min="9" max="9" width="9.140625" style="23"/>
    <col min="10" max="10" width="9.140625" style="23" hidden="1" customWidth="1"/>
    <col min="11" max="16384" width="9.140625" style="23"/>
  </cols>
  <sheetData>
    <row r="1" spans="1:10" x14ac:dyDescent="0.2">
      <c r="A1" s="20" t="s">
        <v>42</v>
      </c>
      <c r="B1" s="21" t="s">
        <v>205</v>
      </c>
      <c r="C1" s="21"/>
      <c r="D1" s="21"/>
      <c r="E1" s="21"/>
      <c r="F1" s="22"/>
      <c r="G1" s="22"/>
      <c r="H1" s="22"/>
    </row>
    <row r="2" spans="1:10" x14ac:dyDescent="0.2">
      <c r="A2" s="24"/>
      <c r="B2" s="45" t="s">
        <v>43</v>
      </c>
      <c r="C2" s="45"/>
      <c r="D2" s="45"/>
      <c r="E2" s="45"/>
      <c r="F2" s="24"/>
      <c r="G2" s="24"/>
      <c r="H2" s="26"/>
      <c r="I2" s="46"/>
    </row>
    <row r="3" spans="1:10" x14ac:dyDescent="0.2">
      <c r="B3" s="24" t="s">
        <v>2</v>
      </c>
      <c r="C3" s="24"/>
      <c r="D3" s="24"/>
      <c r="E3" s="24"/>
      <c r="F3" s="24"/>
      <c r="G3" s="24"/>
    </row>
    <row r="4" spans="1:10" x14ac:dyDescent="0.2">
      <c r="A4" s="26" t="s">
        <v>44</v>
      </c>
      <c r="B4" s="113" t="s">
        <v>5</v>
      </c>
      <c r="C4" s="113"/>
      <c r="D4" s="113" t="s">
        <v>7</v>
      </c>
      <c r="E4" s="113"/>
      <c r="F4" s="113" t="s">
        <v>10</v>
      </c>
      <c r="G4" s="113"/>
      <c r="H4" s="26" t="s">
        <v>45</v>
      </c>
      <c r="J4" s="23" t="s">
        <v>46</v>
      </c>
    </row>
    <row r="5" spans="1:10" ht="17.25" customHeight="1" x14ac:dyDescent="0.2">
      <c r="B5" s="27" t="s">
        <v>6</v>
      </c>
      <c r="C5" s="27" t="s">
        <v>111</v>
      </c>
      <c r="D5" s="27" t="s">
        <v>6</v>
      </c>
      <c r="E5" s="27" t="s">
        <v>11</v>
      </c>
      <c r="F5" s="27" t="s">
        <v>6</v>
      </c>
      <c r="G5" s="27" t="s">
        <v>111</v>
      </c>
      <c r="H5" s="27" t="s">
        <v>6</v>
      </c>
    </row>
    <row r="6" spans="1:10" ht="15" customHeight="1" x14ac:dyDescent="0.2">
      <c r="A6" s="23" t="s">
        <v>47</v>
      </c>
      <c r="B6" s="47">
        <v>28</v>
      </c>
      <c r="C6" s="48">
        <v>17</v>
      </c>
      <c r="D6" s="49">
        <v>9</v>
      </c>
      <c r="E6" s="39">
        <v>5.6</v>
      </c>
      <c r="F6" s="47">
        <v>37</v>
      </c>
      <c r="G6" s="48">
        <v>22.5</v>
      </c>
      <c r="H6" s="49">
        <v>1645</v>
      </c>
      <c r="J6" s="23">
        <v>3019</v>
      </c>
    </row>
    <row r="7" spans="1:10" x14ac:dyDescent="0.2">
      <c r="A7" s="23" t="s">
        <v>48</v>
      </c>
      <c r="B7" s="31">
        <v>68</v>
      </c>
      <c r="C7" s="50">
        <v>8.4</v>
      </c>
      <c r="D7" s="31">
        <v>33</v>
      </c>
      <c r="E7" s="13">
        <v>4.0999999999999996</v>
      </c>
      <c r="F7" s="41">
        <v>101</v>
      </c>
      <c r="G7" s="13">
        <v>12.4</v>
      </c>
      <c r="H7" s="41">
        <v>8115</v>
      </c>
      <c r="J7" s="23">
        <v>9173</v>
      </c>
    </row>
    <row r="8" spans="1:10" x14ac:dyDescent="0.2">
      <c r="A8" s="23" t="s">
        <v>49</v>
      </c>
      <c r="B8" s="47">
        <v>125</v>
      </c>
      <c r="C8" s="48">
        <v>7.6</v>
      </c>
      <c r="D8" s="49">
        <v>46</v>
      </c>
      <c r="E8" s="39">
        <v>2.8</v>
      </c>
      <c r="F8" s="47">
        <v>171</v>
      </c>
      <c r="G8" s="48">
        <v>10.4</v>
      </c>
      <c r="H8" s="49">
        <v>16417</v>
      </c>
      <c r="J8" s="23">
        <v>14798</v>
      </c>
    </row>
    <row r="9" spans="1:10" x14ac:dyDescent="0.2">
      <c r="A9" s="23" t="s">
        <v>50</v>
      </c>
      <c r="B9" s="31">
        <v>132</v>
      </c>
      <c r="C9" s="50">
        <v>6.6</v>
      </c>
      <c r="D9" s="31">
        <v>57</v>
      </c>
      <c r="E9" s="13">
        <v>2.9</v>
      </c>
      <c r="F9" s="41">
        <v>189</v>
      </c>
      <c r="G9" s="13">
        <v>9.4</v>
      </c>
      <c r="H9" s="41">
        <v>20063</v>
      </c>
      <c r="J9" s="23">
        <v>15406</v>
      </c>
    </row>
    <row r="10" spans="1:10" x14ac:dyDescent="0.2">
      <c r="A10" s="23" t="s">
        <v>51</v>
      </c>
      <c r="B10" s="47">
        <v>89</v>
      </c>
      <c r="C10" s="48">
        <v>8.1</v>
      </c>
      <c r="D10" s="49">
        <v>39</v>
      </c>
      <c r="E10" s="39">
        <v>3.6</v>
      </c>
      <c r="F10" s="47">
        <v>128</v>
      </c>
      <c r="G10" s="48">
        <v>11.7</v>
      </c>
      <c r="H10" s="49">
        <v>10984</v>
      </c>
      <c r="J10" s="23">
        <v>8763</v>
      </c>
    </row>
    <row r="11" spans="1:10" x14ac:dyDescent="0.2">
      <c r="A11" s="23" t="s">
        <v>52</v>
      </c>
      <c r="B11" s="31">
        <v>28</v>
      </c>
      <c r="C11" s="50">
        <v>12.6</v>
      </c>
      <c r="D11" s="31">
        <v>11</v>
      </c>
      <c r="E11" s="13">
        <v>5</v>
      </c>
      <c r="F11" s="41">
        <v>39</v>
      </c>
      <c r="G11" s="13">
        <v>17.5</v>
      </c>
      <c r="H11" s="41">
        <v>2227</v>
      </c>
      <c r="J11" s="23">
        <v>1551</v>
      </c>
    </row>
    <row r="12" spans="1:10" x14ac:dyDescent="0.2">
      <c r="A12" s="23" t="s">
        <v>53</v>
      </c>
      <c r="B12" s="47">
        <v>2</v>
      </c>
      <c r="C12" s="48">
        <v>13.2</v>
      </c>
      <c r="D12" s="49">
        <v>1</v>
      </c>
      <c r="E12" s="39">
        <v>6.7</v>
      </c>
      <c r="F12" s="47">
        <v>3</v>
      </c>
      <c r="G12" s="48">
        <v>19.7</v>
      </c>
      <c r="H12" s="49">
        <v>152</v>
      </c>
      <c r="J12" s="23">
        <v>59</v>
      </c>
    </row>
    <row r="13" spans="1:10" x14ac:dyDescent="0.2">
      <c r="B13" s="31"/>
      <c r="C13" s="50"/>
      <c r="D13" s="31"/>
      <c r="E13" s="13"/>
      <c r="F13" s="41"/>
      <c r="G13" s="13"/>
      <c r="H13" s="41"/>
    </row>
    <row r="14" spans="1:10" x14ac:dyDescent="0.2">
      <c r="A14" s="32" t="s">
        <v>10</v>
      </c>
      <c r="B14" s="42">
        <v>472</v>
      </c>
      <c r="C14" s="51">
        <v>7.9</v>
      </c>
      <c r="D14" s="42">
        <v>196</v>
      </c>
      <c r="E14" s="51">
        <v>3.3</v>
      </c>
      <c r="F14" s="42">
        <v>668</v>
      </c>
      <c r="G14" s="51">
        <v>11.2</v>
      </c>
      <c r="H14" s="42">
        <v>59603</v>
      </c>
      <c r="J14" s="23">
        <f>SUM(J6:J12)</f>
        <v>52769</v>
      </c>
    </row>
    <row r="15" spans="1:10" x14ac:dyDescent="0.2">
      <c r="A15" s="17" t="s">
        <v>54</v>
      </c>
    </row>
    <row r="16" spans="1:10" x14ac:dyDescent="0.2">
      <c r="A16" s="17" t="s">
        <v>55</v>
      </c>
      <c r="F16" s="52"/>
    </row>
    <row r="17" spans="1:6" x14ac:dyDescent="0.2">
      <c r="A17" s="17"/>
      <c r="B17"/>
      <c r="C17"/>
      <c r="D17"/>
      <c r="E17"/>
      <c r="F17" s="52"/>
    </row>
    <row r="18" spans="1:6" x14ac:dyDescent="0.2">
      <c r="A18"/>
      <c r="B18"/>
      <c r="C18"/>
      <c r="D18"/>
      <c r="E18"/>
      <c r="F18" s="52"/>
    </row>
    <row r="19" spans="1:6" x14ac:dyDescent="0.2">
      <c r="A19" s="53"/>
      <c r="B19"/>
      <c r="C19"/>
      <c r="D19"/>
      <c r="E19"/>
      <c r="F19" s="52"/>
    </row>
    <row r="20" spans="1:6" x14ac:dyDescent="0.2">
      <c r="A20" s="53"/>
      <c r="B20"/>
      <c r="C20"/>
      <c r="D20"/>
      <c r="E20"/>
      <c r="F20" s="52"/>
    </row>
    <row r="21" spans="1:6" x14ac:dyDescent="0.2">
      <c r="A21"/>
      <c r="B21"/>
      <c r="C21"/>
      <c r="D21"/>
      <c r="E21"/>
      <c r="F21" s="52"/>
    </row>
    <row r="22" spans="1:6" x14ac:dyDescent="0.2">
      <c r="A22"/>
      <c r="B22"/>
      <c r="C22"/>
      <c r="D22"/>
      <c r="E22"/>
      <c r="F22" s="52"/>
    </row>
    <row r="23" spans="1:6" x14ac:dyDescent="0.2">
      <c r="A23"/>
      <c r="B23"/>
      <c r="C23"/>
      <c r="D23"/>
      <c r="E23"/>
    </row>
    <row r="24" spans="1:6" x14ac:dyDescent="0.2">
      <c r="A24"/>
      <c r="B24"/>
      <c r="C24"/>
      <c r="D24"/>
      <c r="E24"/>
    </row>
  </sheetData>
  <mergeCells count="3">
    <mergeCell ref="B4:C4"/>
    <mergeCell ref="D4:E4"/>
    <mergeCell ref="F4:G4"/>
  </mergeCells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20"/>
  <sheetViews>
    <sheetView showGridLines="0" zoomScaleNormal="100" workbookViewId="0">
      <selection activeCell="C19" sqref="C19"/>
    </sheetView>
  </sheetViews>
  <sheetFormatPr defaultRowHeight="12.75" x14ac:dyDescent="0.2"/>
  <cols>
    <col min="1" max="1" width="37.85546875" style="23" customWidth="1"/>
    <col min="2" max="6" width="8.5703125" style="23" customWidth="1"/>
    <col min="7" max="7" width="9.5703125" style="23" bestFit="1" customWidth="1"/>
    <col min="8" max="8" width="12" style="23" customWidth="1"/>
    <col min="9" max="9" width="9.140625" style="23"/>
    <col min="10" max="10" width="9.140625" style="23" hidden="1" customWidth="1"/>
    <col min="11" max="16384" width="9.140625" style="23"/>
  </cols>
  <sheetData>
    <row r="1" spans="1:10" x14ac:dyDescent="0.2">
      <c r="A1" s="20" t="s">
        <v>56</v>
      </c>
      <c r="B1" s="21" t="s">
        <v>205</v>
      </c>
      <c r="C1" s="22"/>
      <c r="D1" s="22"/>
      <c r="E1" s="22"/>
      <c r="F1" s="22"/>
      <c r="G1" s="22"/>
      <c r="H1" s="22"/>
    </row>
    <row r="2" spans="1:10" x14ac:dyDescent="0.2">
      <c r="B2" s="45" t="s">
        <v>57</v>
      </c>
      <c r="C2" s="24"/>
      <c r="D2" s="24"/>
      <c r="E2" s="24"/>
      <c r="F2" s="24"/>
      <c r="G2" s="24"/>
      <c r="H2" s="24"/>
      <c r="I2" s="46"/>
    </row>
    <row r="3" spans="1:10" x14ac:dyDescent="0.2">
      <c r="B3" s="113" t="s">
        <v>2</v>
      </c>
      <c r="C3" s="113"/>
      <c r="D3" s="113"/>
      <c r="E3" s="113"/>
      <c r="F3" s="113"/>
      <c r="G3" s="113"/>
      <c r="H3" s="22"/>
    </row>
    <row r="4" spans="1:10" x14ac:dyDescent="0.2">
      <c r="A4" s="26" t="s">
        <v>58</v>
      </c>
      <c r="B4" s="24" t="s">
        <v>5</v>
      </c>
      <c r="C4" s="24"/>
      <c r="D4" s="24" t="s">
        <v>7</v>
      </c>
      <c r="E4" s="24"/>
      <c r="F4" s="24" t="s">
        <v>10</v>
      </c>
      <c r="G4" s="24"/>
      <c r="H4" s="59" t="s">
        <v>45</v>
      </c>
      <c r="J4" s="23" t="s">
        <v>59</v>
      </c>
    </row>
    <row r="5" spans="1:10" ht="16.5" customHeight="1" x14ac:dyDescent="0.2">
      <c r="B5" s="27" t="s">
        <v>6</v>
      </c>
      <c r="C5" s="27" t="s">
        <v>111</v>
      </c>
      <c r="D5" s="27" t="s">
        <v>6</v>
      </c>
      <c r="E5" s="27" t="s">
        <v>11</v>
      </c>
      <c r="F5" s="27" t="s">
        <v>6</v>
      </c>
      <c r="G5" s="27" t="s">
        <v>111</v>
      </c>
      <c r="H5" s="27" t="s">
        <v>6</v>
      </c>
    </row>
    <row r="6" spans="1:10" ht="15.75" customHeight="1" x14ac:dyDescent="0.2">
      <c r="A6" s="23" t="s">
        <v>60</v>
      </c>
      <c r="B6" s="37">
        <v>45</v>
      </c>
      <c r="C6" s="13">
        <v>12.8</v>
      </c>
      <c r="D6" s="37">
        <v>20</v>
      </c>
      <c r="E6" s="13">
        <v>5.8</v>
      </c>
      <c r="F6" s="54">
        <v>65</v>
      </c>
      <c r="G6" s="13">
        <v>18.5</v>
      </c>
      <c r="H6" s="54">
        <v>3507</v>
      </c>
      <c r="I6"/>
      <c r="J6" s="23">
        <v>2098</v>
      </c>
    </row>
    <row r="7" spans="1:10" x14ac:dyDescent="0.2">
      <c r="A7" s="23" t="s">
        <v>61</v>
      </c>
      <c r="B7" s="37">
        <v>4</v>
      </c>
      <c r="C7" s="13">
        <v>8.5</v>
      </c>
      <c r="D7" s="37">
        <v>3</v>
      </c>
      <c r="E7" s="13">
        <v>6.4</v>
      </c>
      <c r="F7" s="54">
        <v>7</v>
      </c>
      <c r="G7" s="13">
        <v>14.9</v>
      </c>
      <c r="H7" s="54">
        <v>471</v>
      </c>
      <c r="I7"/>
      <c r="J7" s="23">
        <v>478</v>
      </c>
    </row>
    <row r="8" spans="1:10" x14ac:dyDescent="0.2">
      <c r="A8" s="23" t="s">
        <v>62</v>
      </c>
      <c r="B8" s="37">
        <v>6</v>
      </c>
      <c r="C8" s="13">
        <v>12.8</v>
      </c>
      <c r="D8" s="37">
        <v>2</v>
      </c>
      <c r="E8" s="13">
        <v>4.3</v>
      </c>
      <c r="F8" s="54">
        <v>8</v>
      </c>
      <c r="G8" s="13">
        <v>17.100000000000001</v>
      </c>
      <c r="H8" s="54">
        <v>468</v>
      </c>
      <c r="I8"/>
      <c r="J8" s="23">
        <v>284</v>
      </c>
    </row>
    <row r="9" spans="1:10" x14ac:dyDescent="0.2">
      <c r="A9" s="55" t="s">
        <v>63</v>
      </c>
      <c r="B9" s="37">
        <v>417</v>
      </c>
      <c r="C9" s="13">
        <v>7.6</v>
      </c>
      <c r="D9" s="37">
        <v>171</v>
      </c>
      <c r="E9" s="13">
        <v>3.1</v>
      </c>
      <c r="F9" s="54">
        <v>588</v>
      </c>
      <c r="G9" s="13">
        <v>10.7</v>
      </c>
      <c r="H9" s="54">
        <v>55126</v>
      </c>
      <c r="I9"/>
      <c r="J9" s="23">
        <v>49877</v>
      </c>
    </row>
    <row r="10" spans="1:10" x14ac:dyDescent="0.2">
      <c r="B10" s="31"/>
      <c r="C10" s="50"/>
      <c r="D10" s="31"/>
      <c r="E10" s="13"/>
      <c r="F10" s="54"/>
      <c r="G10" s="50"/>
      <c r="H10" s="56"/>
      <c r="I10"/>
    </row>
    <row r="11" spans="1:10" ht="14.25" x14ac:dyDescent="0.2">
      <c r="A11" s="32" t="s">
        <v>212</v>
      </c>
      <c r="B11" s="57">
        <v>472</v>
      </c>
      <c r="C11" s="51">
        <v>7.9</v>
      </c>
      <c r="D11" s="57">
        <v>196</v>
      </c>
      <c r="E11" s="51">
        <v>3.3</v>
      </c>
      <c r="F11" s="57">
        <v>668</v>
      </c>
      <c r="G11" s="51">
        <v>11.2</v>
      </c>
      <c r="H11" s="57">
        <v>59603</v>
      </c>
      <c r="I11" s="20"/>
      <c r="J11" s="23">
        <v>52769</v>
      </c>
    </row>
    <row r="12" spans="1:10" x14ac:dyDescent="0.2">
      <c r="A12" s="17" t="s">
        <v>64</v>
      </c>
    </row>
    <row r="13" spans="1:10" x14ac:dyDescent="0.2">
      <c r="A13" s="17" t="s">
        <v>65</v>
      </c>
    </row>
    <row r="14" spans="1:10" x14ac:dyDescent="0.2">
      <c r="A14" s="17" t="s">
        <v>202</v>
      </c>
      <c r="B14"/>
      <c r="C14"/>
      <c r="D14"/>
      <c r="E14"/>
      <c r="F14"/>
      <c r="G14"/>
      <c r="H14"/>
    </row>
    <row r="15" spans="1:10" x14ac:dyDescent="0.2">
      <c r="A15"/>
      <c r="B15"/>
      <c r="C15"/>
      <c r="D15"/>
      <c r="E15"/>
      <c r="F15"/>
      <c r="G15"/>
      <c r="H15"/>
    </row>
    <row r="16" spans="1:10" x14ac:dyDescent="0.2">
      <c r="A16"/>
      <c r="B16"/>
      <c r="C16"/>
      <c r="D16"/>
      <c r="E16"/>
      <c r="F16"/>
      <c r="G16"/>
      <c r="H16"/>
    </row>
    <row r="17" spans="7:7" x14ac:dyDescent="0.2">
      <c r="G17" s="52"/>
    </row>
    <row r="18" spans="7:7" x14ac:dyDescent="0.2">
      <c r="G18" s="52"/>
    </row>
    <row r="19" spans="7:7" x14ac:dyDescent="0.2">
      <c r="G19" s="52"/>
    </row>
    <row r="20" spans="7:7" x14ac:dyDescent="0.2">
      <c r="G20" s="52"/>
    </row>
  </sheetData>
  <mergeCells count="1">
    <mergeCell ref="B3:G3"/>
  </mergeCells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0"/>
  <sheetViews>
    <sheetView showGridLines="0" zoomScaleNormal="100" workbookViewId="0">
      <selection activeCell="C19" sqref="C19"/>
    </sheetView>
  </sheetViews>
  <sheetFormatPr defaultRowHeight="12.75" x14ac:dyDescent="0.2"/>
  <cols>
    <col min="1" max="1" width="23.42578125" style="23" customWidth="1"/>
    <col min="2" max="7" width="8.5703125" style="23" customWidth="1"/>
    <col min="8" max="8" width="9.5703125" style="23" customWidth="1"/>
    <col min="9" max="16384" width="9.140625" style="23"/>
  </cols>
  <sheetData>
    <row r="1" spans="1:8" x14ac:dyDescent="0.2">
      <c r="A1" s="20" t="s">
        <v>66</v>
      </c>
      <c r="B1" s="110" t="s">
        <v>205</v>
      </c>
      <c r="C1" s="110"/>
      <c r="D1" s="110"/>
      <c r="E1" s="110"/>
      <c r="F1" s="110"/>
      <c r="G1" s="110"/>
      <c r="H1" s="110"/>
    </row>
    <row r="2" spans="1:8" x14ac:dyDescent="0.2">
      <c r="A2" s="45"/>
      <c r="B2" s="25" t="s">
        <v>67</v>
      </c>
      <c r="C2" s="25"/>
      <c r="D2" s="25"/>
      <c r="E2" s="25"/>
      <c r="F2" s="25"/>
      <c r="G2" s="25"/>
      <c r="H2" s="21"/>
    </row>
    <row r="3" spans="1:8" x14ac:dyDescent="0.2">
      <c r="B3" s="113" t="s">
        <v>2</v>
      </c>
      <c r="C3" s="113"/>
      <c r="D3" s="113"/>
      <c r="E3" s="113"/>
      <c r="F3" s="113"/>
      <c r="G3" s="113"/>
      <c r="H3" s="58"/>
    </row>
    <row r="4" spans="1:8" x14ac:dyDescent="0.2">
      <c r="A4" s="26" t="s">
        <v>68</v>
      </c>
      <c r="B4" s="24" t="s">
        <v>5</v>
      </c>
      <c r="C4" s="24"/>
      <c r="D4" s="59" t="s">
        <v>7</v>
      </c>
      <c r="E4" s="24"/>
      <c r="F4" s="24" t="s">
        <v>10</v>
      </c>
      <c r="G4" s="24"/>
      <c r="H4" s="26" t="s">
        <v>45</v>
      </c>
    </row>
    <row r="5" spans="1:8" ht="17.25" customHeight="1" x14ac:dyDescent="0.2">
      <c r="B5" s="27" t="s">
        <v>6</v>
      </c>
      <c r="C5" s="27" t="s">
        <v>111</v>
      </c>
      <c r="D5" s="27" t="s">
        <v>6</v>
      </c>
      <c r="E5" s="27" t="s">
        <v>11</v>
      </c>
      <c r="F5" s="27" t="s">
        <v>6</v>
      </c>
      <c r="G5" s="27" t="s">
        <v>111</v>
      </c>
      <c r="H5" s="27" t="s">
        <v>6</v>
      </c>
    </row>
    <row r="6" spans="1:8" ht="15" customHeight="1" x14ac:dyDescent="0.2">
      <c r="A6" s="23" t="s">
        <v>69</v>
      </c>
      <c r="B6" s="37">
        <v>159</v>
      </c>
      <c r="C6" s="13">
        <v>13</v>
      </c>
      <c r="D6" s="37">
        <v>54</v>
      </c>
      <c r="E6" s="13">
        <v>4.5</v>
      </c>
      <c r="F6" s="54">
        <v>213</v>
      </c>
      <c r="G6" s="13">
        <v>17.399999999999999</v>
      </c>
      <c r="H6" s="54">
        <v>12257</v>
      </c>
    </row>
    <row r="7" spans="1:8" x14ac:dyDescent="0.2">
      <c r="A7" s="23" t="s">
        <v>70</v>
      </c>
      <c r="B7" s="37">
        <v>303</v>
      </c>
      <c r="C7" s="13">
        <v>6.5</v>
      </c>
      <c r="D7" s="37">
        <v>137</v>
      </c>
      <c r="E7" s="13">
        <v>3</v>
      </c>
      <c r="F7" s="54">
        <v>440</v>
      </c>
      <c r="G7" s="13">
        <v>9.5</v>
      </c>
      <c r="H7" s="54">
        <v>46383</v>
      </c>
    </row>
    <row r="8" spans="1:8" x14ac:dyDescent="0.2">
      <c r="A8" s="23" t="s">
        <v>71</v>
      </c>
      <c r="B8" s="37">
        <v>10</v>
      </c>
      <c r="C8" s="13">
        <v>10.4</v>
      </c>
      <c r="D8" s="37">
        <v>5</v>
      </c>
      <c r="E8" s="13">
        <v>5.3</v>
      </c>
      <c r="F8" s="54">
        <v>15</v>
      </c>
      <c r="G8" s="13">
        <v>15.7</v>
      </c>
      <c r="H8" s="54">
        <v>957</v>
      </c>
    </row>
    <row r="9" spans="1:8" x14ac:dyDescent="0.2">
      <c r="B9" s="60"/>
      <c r="C9" s="50"/>
      <c r="D9" s="60"/>
      <c r="E9" s="13"/>
      <c r="F9" s="31"/>
      <c r="G9" s="50"/>
      <c r="H9" s="56"/>
    </row>
    <row r="10" spans="1:8" ht="14.25" x14ac:dyDescent="0.2">
      <c r="A10" s="32" t="s">
        <v>102</v>
      </c>
      <c r="B10" s="33">
        <v>472</v>
      </c>
      <c r="C10" s="51">
        <v>7.9</v>
      </c>
      <c r="D10" s="33">
        <v>196</v>
      </c>
      <c r="E10" s="51">
        <v>3.3</v>
      </c>
      <c r="F10" s="33">
        <v>668</v>
      </c>
      <c r="G10" s="51">
        <v>11.2</v>
      </c>
      <c r="H10" s="33">
        <v>59603</v>
      </c>
    </row>
    <row r="11" spans="1:8" x14ac:dyDescent="0.2">
      <c r="A11" s="17" t="s">
        <v>72</v>
      </c>
    </row>
    <row r="12" spans="1:8" x14ac:dyDescent="0.2">
      <c r="A12" s="17" t="s">
        <v>73</v>
      </c>
    </row>
    <row r="13" spans="1:8" x14ac:dyDescent="0.2">
      <c r="A13" s="17" t="s">
        <v>74</v>
      </c>
      <c r="B13"/>
      <c r="C13"/>
      <c r="D13"/>
      <c r="E13"/>
      <c r="F13"/>
    </row>
    <row r="14" spans="1:8" x14ac:dyDescent="0.2">
      <c r="A14" s="17"/>
      <c r="B14"/>
      <c r="C14"/>
      <c r="D14"/>
      <c r="E14"/>
      <c r="F14"/>
    </row>
    <row r="15" spans="1:8" x14ac:dyDescent="0.2">
      <c r="B15"/>
      <c r="C15"/>
      <c r="D15"/>
      <c r="E15"/>
      <c r="F15"/>
    </row>
    <row r="16" spans="1:8" x14ac:dyDescent="0.2">
      <c r="B16"/>
      <c r="C16"/>
      <c r="D16"/>
      <c r="E16"/>
      <c r="F16"/>
    </row>
    <row r="17" spans="2:6" x14ac:dyDescent="0.2">
      <c r="B17"/>
      <c r="C17"/>
      <c r="D17"/>
      <c r="E17"/>
      <c r="F17"/>
    </row>
    <row r="18" spans="2:6" x14ac:dyDescent="0.2">
      <c r="B18"/>
      <c r="C18"/>
      <c r="D18"/>
      <c r="E18"/>
      <c r="F18"/>
    </row>
    <row r="19" spans="2:6" x14ac:dyDescent="0.2">
      <c r="B19"/>
      <c r="C19"/>
      <c r="D19"/>
      <c r="E19"/>
      <c r="F19"/>
    </row>
    <row r="20" spans="2:6" x14ac:dyDescent="0.2">
      <c r="B20"/>
      <c r="C20"/>
      <c r="D20"/>
      <c r="E20"/>
      <c r="F20"/>
    </row>
  </sheetData>
  <mergeCells count="2">
    <mergeCell ref="B1:H1"/>
    <mergeCell ref="B3:G3"/>
  </mergeCells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J19"/>
  <sheetViews>
    <sheetView showGridLines="0" zoomScaleNormal="100" workbookViewId="0">
      <selection activeCell="C19" sqref="C19"/>
    </sheetView>
  </sheetViews>
  <sheetFormatPr defaultRowHeight="12.75" x14ac:dyDescent="0.2"/>
  <cols>
    <col min="1" max="1" width="14.7109375" style="23" customWidth="1"/>
    <col min="2" max="7" width="9.140625" style="23"/>
    <col min="8" max="8" width="10.140625" style="23" customWidth="1"/>
    <col min="9" max="9" width="9.140625" style="23"/>
    <col min="10" max="10" width="8.7109375" style="23" hidden="1" customWidth="1"/>
    <col min="11" max="16384" width="9.140625" style="23"/>
  </cols>
  <sheetData>
    <row r="1" spans="1:10" x14ac:dyDescent="0.2">
      <c r="A1" s="20" t="s">
        <v>75</v>
      </c>
      <c r="C1" s="21" t="s">
        <v>205</v>
      </c>
      <c r="D1" s="21"/>
      <c r="E1" s="21"/>
      <c r="F1" s="21"/>
      <c r="G1" s="21"/>
      <c r="H1" s="21"/>
    </row>
    <row r="2" spans="1:10" x14ac:dyDescent="0.2">
      <c r="A2" s="24"/>
      <c r="C2" s="25" t="s">
        <v>76</v>
      </c>
      <c r="D2" s="25"/>
      <c r="E2" s="25"/>
      <c r="F2" s="25"/>
      <c r="G2" s="25"/>
      <c r="H2" s="21"/>
      <c r="I2" s="22"/>
      <c r="J2" s="46"/>
    </row>
    <row r="3" spans="1:10" x14ac:dyDescent="0.2">
      <c r="A3" s="23" t="s">
        <v>77</v>
      </c>
      <c r="B3" s="113" t="s">
        <v>2</v>
      </c>
      <c r="C3" s="113"/>
      <c r="D3" s="113"/>
      <c r="E3" s="113"/>
      <c r="F3" s="113"/>
      <c r="G3" s="113"/>
      <c r="H3" s="58"/>
    </row>
    <row r="4" spans="1:10" x14ac:dyDescent="0.2">
      <c r="A4" s="26" t="s">
        <v>78</v>
      </c>
      <c r="B4" s="24" t="s">
        <v>5</v>
      </c>
      <c r="C4" s="24"/>
      <c r="D4" s="24" t="s">
        <v>7</v>
      </c>
      <c r="E4" s="24"/>
      <c r="F4" s="24" t="s">
        <v>10</v>
      </c>
      <c r="G4" s="24"/>
      <c r="H4" s="61" t="s">
        <v>45</v>
      </c>
      <c r="J4" s="23" t="s">
        <v>59</v>
      </c>
    </row>
    <row r="5" spans="1:10" ht="15" customHeight="1" x14ac:dyDescent="0.2">
      <c r="B5" s="27" t="s">
        <v>6</v>
      </c>
      <c r="C5" s="27" t="s">
        <v>111</v>
      </c>
      <c r="D5" s="27" t="s">
        <v>6</v>
      </c>
      <c r="E5" s="27" t="s">
        <v>11</v>
      </c>
      <c r="F5" s="27" t="s">
        <v>6</v>
      </c>
      <c r="G5" s="27" t="s">
        <v>111</v>
      </c>
      <c r="H5" s="27" t="s">
        <v>6</v>
      </c>
    </row>
    <row r="6" spans="1:10" ht="15" customHeight="1" x14ac:dyDescent="0.2">
      <c r="A6" s="23" t="s">
        <v>79</v>
      </c>
      <c r="B6" s="62">
        <v>430</v>
      </c>
      <c r="C6" s="13">
        <v>7.4</v>
      </c>
      <c r="D6" s="63">
        <v>173</v>
      </c>
      <c r="E6" s="13">
        <v>3</v>
      </c>
      <c r="F6" s="63">
        <v>603</v>
      </c>
      <c r="G6" s="13">
        <v>10.4</v>
      </c>
      <c r="H6" s="63">
        <v>57874</v>
      </c>
      <c r="I6" s="41"/>
      <c r="J6" s="23">
        <v>51461</v>
      </c>
    </row>
    <row r="7" spans="1:10" x14ac:dyDescent="0.2">
      <c r="A7" s="23" t="s">
        <v>80</v>
      </c>
      <c r="B7" s="62">
        <v>42</v>
      </c>
      <c r="C7" s="13">
        <v>24.3</v>
      </c>
      <c r="D7" s="63">
        <v>23</v>
      </c>
      <c r="E7" s="13">
        <v>13.6</v>
      </c>
      <c r="F7" s="63">
        <v>65</v>
      </c>
      <c r="G7" s="13">
        <v>37.6</v>
      </c>
      <c r="H7" s="63">
        <v>1729</v>
      </c>
      <c r="I7" s="41"/>
      <c r="J7" s="23">
        <v>1308</v>
      </c>
    </row>
    <row r="8" spans="1:10" x14ac:dyDescent="0.2">
      <c r="B8" s="50"/>
      <c r="C8" s="13"/>
      <c r="D8" s="50"/>
      <c r="E8" s="13"/>
      <c r="F8" s="50"/>
      <c r="G8" s="13"/>
      <c r="H8" s="50"/>
      <c r="I8" s="41"/>
    </row>
    <row r="9" spans="1:10" x14ac:dyDescent="0.2">
      <c r="A9" s="32" t="s">
        <v>10</v>
      </c>
      <c r="B9" s="64">
        <v>472</v>
      </c>
      <c r="C9" s="51">
        <v>7.9</v>
      </c>
      <c r="D9" s="64">
        <v>196</v>
      </c>
      <c r="E9" s="51">
        <v>3.3</v>
      </c>
      <c r="F9" s="64">
        <v>668</v>
      </c>
      <c r="G9" s="51">
        <v>11.2</v>
      </c>
      <c r="H9" s="64">
        <v>59603</v>
      </c>
      <c r="I9" s="65"/>
      <c r="J9" s="23">
        <v>52769</v>
      </c>
    </row>
    <row r="10" spans="1:10" x14ac:dyDescent="0.2">
      <c r="A10" s="17" t="s">
        <v>81</v>
      </c>
    </row>
    <row r="11" spans="1:10" x14ac:dyDescent="0.2">
      <c r="A11" s="17" t="s">
        <v>82</v>
      </c>
    </row>
    <row r="12" spans="1:10" x14ac:dyDescent="0.2">
      <c r="A12" s="17"/>
      <c r="B12"/>
      <c r="C12"/>
      <c r="D12"/>
      <c r="E12"/>
      <c r="F12"/>
      <c r="G12" s="52"/>
    </row>
    <row r="13" spans="1:10" x14ac:dyDescent="0.2">
      <c r="A13"/>
      <c r="B13"/>
      <c r="C13"/>
      <c r="D13"/>
      <c r="E13"/>
      <c r="F13"/>
    </row>
    <row r="14" spans="1:10" x14ac:dyDescent="0.2">
      <c r="A14"/>
      <c r="B14"/>
      <c r="C14"/>
      <c r="D14"/>
      <c r="E14"/>
      <c r="F14"/>
    </row>
    <row r="15" spans="1:10" x14ac:dyDescent="0.2">
      <c r="A15"/>
      <c r="B15"/>
      <c r="C15"/>
      <c r="D15"/>
      <c r="E15"/>
      <c r="F15"/>
    </row>
    <row r="16" spans="1:10" x14ac:dyDescent="0.2">
      <c r="A16"/>
      <c r="B16"/>
      <c r="C16"/>
      <c r="D16"/>
      <c r="E16"/>
      <c r="F16"/>
    </row>
    <row r="17" spans="2:6" x14ac:dyDescent="0.2">
      <c r="B17"/>
      <c r="C17"/>
      <c r="D17"/>
      <c r="E17"/>
      <c r="F17"/>
    </row>
    <row r="18" spans="2:6" x14ac:dyDescent="0.2">
      <c r="B18"/>
      <c r="C18"/>
      <c r="D18"/>
      <c r="E18"/>
      <c r="F18"/>
    </row>
    <row r="19" spans="2:6" x14ac:dyDescent="0.2">
      <c r="B19"/>
      <c r="C19"/>
      <c r="D19"/>
      <c r="E19"/>
      <c r="F19"/>
    </row>
  </sheetData>
  <mergeCells count="1">
    <mergeCell ref="B3:G3"/>
  </mergeCells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M25"/>
  <sheetViews>
    <sheetView showGridLines="0" zoomScaleNormal="100" workbookViewId="0">
      <selection activeCell="C19" sqref="C19"/>
    </sheetView>
  </sheetViews>
  <sheetFormatPr defaultRowHeight="12.75" x14ac:dyDescent="0.2"/>
  <cols>
    <col min="1" max="1" width="13.140625" style="23" customWidth="1"/>
    <col min="2" max="6" width="8.28515625" style="23" customWidth="1"/>
    <col min="7" max="7" width="10" style="23" customWidth="1"/>
    <col min="8" max="10" width="8.28515625" style="23" customWidth="1"/>
    <col min="11" max="11" width="9.140625" style="23"/>
    <col min="12" max="13" width="9.140625" style="23" hidden="1" customWidth="1"/>
    <col min="14" max="16384" width="9.140625" style="23"/>
  </cols>
  <sheetData>
    <row r="1" spans="1:13" x14ac:dyDescent="0.2">
      <c r="A1" s="20" t="s">
        <v>83</v>
      </c>
      <c r="C1" s="21" t="s">
        <v>205</v>
      </c>
      <c r="D1" s="21"/>
      <c r="E1" s="21"/>
      <c r="F1" s="21"/>
      <c r="G1" s="21"/>
      <c r="H1" s="21"/>
    </row>
    <row r="2" spans="1:13" x14ac:dyDescent="0.2">
      <c r="A2" s="26"/>
      <c r="B2" s="26"/>
      <c r="C2" s="25" t="s">
        <v>84</v>
      </c>
      <c r="D2" s="25"/>
      <c r="E2" s="25"/>
      <c r="F2" s="25"/>
      <c r="G2" s="25"/>
      <c r="H2" s="24"/>
      <c r="I2" s="24"/>
      <c r="J2" s="24"/>
    </row>
    <row r="3" spans="1:13" x14ac:dyDescent="0.2">
      <c r="A3" s="36" t="s">
        <v>85</v>
      </c>
      <c r="B3" s="24" t="s">
        <v>2</v>
      </c>
      <c r="C3" s="24"/>
      <c r="D3" s="24"/>
      <c r="E3" s="24"/>
      <c r="F3" s="24"/>
      <c r="G3" s="24"/>
      <c r="H3" s="24"/>
      <c r="I3" s="24"/>
      <c r="J3" s="24"/>
    </row>
    <row r="4" spans="1:13" x14ac:dyDescent="0.2">
      <c r="A4" s="35" t="s">
        <v>86</v>
      </c>
      <c r="B4" s="24" t="s">
        <v>5</v>
      </c>
      <c r="C4" s="24"/>
      <c r="D4" s="24"/>
      <c r="E4" s="24" t="s">
        <v>7</v>
      </c>
      <c r="F4" s="24"/>
      <c r="G4" s="24"/>
      <c r="H4" s="24" t="s">
        <v>10</v>
      </c>
      <c r="I4" s="24"/>
      <c r="J4" s="24"/>
      <c r="L4" s="23" t="s">
        <v>45</v>
      </c>
      <c r="M4" s="23" t="s">
        <v>87</v>
      </c>
    </row>
    <row r="5" spans="1:13" ht="17.25" customHeight="1" x14ac:dyDescent="0.2">
      <c r="B5" s="27" t="s">
        <v>6</v>
      </c>
      <c r="C5" s="27" t="s">
        <v>21</v>
      </c>
      <c r="D5" s="27" t="s">
        <v>111</v>
      </c>
      <c r="E5" s="27" t="s">
        <v>6</v>
      </c>
      <c r="F5" s="27" t="s">
        <v>21</v>
      </c>
      <c r="G5" s="27" t="s">
        <v>11</v>
      </c>
      <c r="H5" s="27" t="s">
        <v>6</v>
      </c>
      <c r="I5" s="27" t="s">
        <v>21</v>
      </c>
      <c r="J5" s="27" t="s">
        <v>111</v>
      </c>
    </row>
    <row r="6" spans="1:13" ht="17.25" customHeight="1" x14ac:dyDescent="0.2">
      <c r="A6" s="66" t="s">
        <v>88</v>
      </c>
      <c r="B6" s="38">
        <v>230</v>
      </c>
      <c r="C6" s="39">
        <v>48.7</v>
      </c>
      <c r="D6" s="39">
        <v>725.6</v>
      </c>
      <c r="E6" s="38">
        <v>83</v>
      </c>
      <c r="F6" s="39">
        <v>42.3</v>
      </c>
      <c r="G6" s="39">
        <v>954</v>
      </c>
      <c r="H6" s="38">
        <v>313</v>
      </c>
      <c r="I6" s="39">
        <v>46.9</v>
      </c>
      <c r="J6" s="39">
        <v>987.4</v>
      </c>
      <c r="K6" s="13"/>
      <c r="L6" s="23">
        <v>63</v>
      </c>
      <c r="M6" s="23">
        <v>12</v>
      </c>
    </row>
    <row r="7" spans="1:13" x14ac:dyDescent="0.2">
      <c r="A7" s="66" t="s">
        <v>89</v>
      </c>
      <c r="B7" s="38">
        <v>74</v>
      </c>
      <c r="C7" s="39">
        <v>15.7</v>
      </c>
      <c r="D7" s="39">
        <v>430.2</v>
      </c>
      <c r="E7" s="38">
        <v>31</v>
      </c>
      <c r="F7" s="39">
        <v>15.8</v>
      </c>
      <c r="G7" s="39">
        <v>316.3</v>
      </c>
      <c r="H7" s="38">
        <v>105</v>
      </c>
      <c r="I7" s="39">
        <v>15.7</v>
      </c>
      <c r="J7" s="39">
        <v>610.5</v>
      </c>
      <c r="K7" s="13"/>
      <c r="L7" s="23">
        <v>46</v>
      </c>
      <c r="M7" s="23">
        <v>28</v>
      </c>
    </row>
    <row r="8" spans="1:13" x14ac:dyDescent="0.2">
      <c r="A8" s="66" t="s">
        <v>90</v>
      </c>
      <c r="B8" s="38">
        <v>36</v>
      </c>
      <c r="C8" s="39">
        <v>7.6</v>
      </c>
      <c r="D8" s="39">
        <v>219.5</v>
      </c>
      <c r="E8" s="38">
        <v>15</v>
      </c>
      <c r="F8" s="39">
        <v>7.7</v>
      </c>
      <c r="G8" s="39">
        <v>117.2</v>
      </c>
      <c r="H8" s="38">
        <v>51</v>
      </c>
      <c r="I8" s="39">
        <v>7.6</v>
      </c>
      <c r="J8" s="39">
        <v>311</v>
      </c>
      <c r="K8" s="13"/>
      <c r="L8" s="23">
        <v>55</v>
      </c>
      <c r="M8" s="23">
        <v>48</v>
      </c>
    </row>
    <row r="9" spans="1:13" x14ac:dyDescent="0.2">
      <c r="A9" s="66" t="s">
        <v>91</v>
      </c>
      <c r="B9" s="38">
        <v>18</v>
      </c>
      <c r="C9" s="39">
        <v>3.8</v>
      </c>
      <c r="D9" s="39">
        <v>113.9</v>
      </c>
      <c r="E9" s="38">
        <v>3</v>
      </c>
      <c r="F9" s="39">
        <v>1.5</v>
      </c>
      <c r="G9" s="39">
        <v>21.4</v>
      </c>
      <c r="H9" s="38">
        <v>21</v>
      </c>
      <c r="I9" s="39">
        <v>3.1</v>
      </c>
      <c r="J9" s="39">
        <v>132.9</v>
      </c>
      <c r="K9" s="13"/>
      <c r="L9" s="23">
        <v>73</v>
      </c>
      <c r="M9" s="23">
        <v>69</v>
      </c>
    </row>
    <row r="10" spans="1:13" x14ac:dyDescent="0.2">
      <c r="A10" s="66" t="s">
        <v>92</v>
      </c>
      <c r="B10" s="38">
        <v>15</v>
      </c>
      <c r="C10" s="39">
        <v>3.2</v>
      </c>
      <c r="D10" s="39">
        <v>74.3</v>
      </c>
      <c r="E10" s="38">
        <v>1</v>
      </c>
      <c r="F10" s="39">
        <v>0.5</v>
      </c>
      <c r="G10" s="39">
        <v>5.3</v>
      </c>
      <c r="H10" s="38">
        <v>16</v>
      </c>
      <c r="I10" s="39">
        <v>2.4</v>
      </c>
      <c r="J10" s="39">
        <v>79.2</v>
      </c>
      <c r="K10" s="13"/>
      <c r="L10" s="23">
        <v>121</v>
      </c>
      <c r="M10" s="23">
        <v>114</v>
      </c>
    </row>
    <row r="11" spans="1:13" x14ac:dyDescent="0.2">
      <c r="A11" s="66" t="s">
        <v>93</v>
      </c>
      <c r="B11" s="38">
        <v>9</v>
      </c>
      <c r="C11" s="39">
        <v>1.9</v>
      </c>
      <c r="D11" s="39">
        <v>28.5</v>
      </c>
      <c r="E11" s="38">
        <v>6</v>
      </c>
      <c r="F11" s="39">
        <v>3.1</v>
      </c>
      <c r="G11" s="39">
        <v>19.5</v>
      </c>
      <c r="H11" s="38">
        <v>15</v>
      </c>
      <c r="I11" s="39">
        <v>2.2000000000000002</v>
      </c>
      <c r="J11" s="39">
        <v>47.5</v>
      </c>
      <c r="K11" s="13"/>
      <c r="L11" s="23">
        <v>201</v>
      </c>
      <c r="M11" s="23">
        <v>195</v>
      </c>
    </row>
    <row r="12" spans="1:13" x14ac:dyDescent="0.2">
      <c r="A12" s="66" t="s">
        <v>94</v>
      </c>
      <c r="B12" s="38">
        <v>16</v>
      </c>
      <c r="C12" s="39">
        <v>3.4</v>
      </c>
      <c r="D12" s="39">
        <v>30.1</v>
      </c>
      <c r="E12" s="38">
        <v>4</v>
      </c>
      <c r="F12" s="39">
        <v>2</v>
      </c>
      <c r="G12" s="39">
        <v>7.8</v>
      </c>
      <c r="H12" s="38">
        <v>20</v>
      </c>
      <c r="I12" s="39">
        <v>3</v>
      </c>
      <c r="J12" s="39">
        <v>37.6</v>
      </c>
      <c r="K12" s="13"/>
      <c r="L12" s="23">
        <v>290</v>
      </c>
      <c r="M12" s="23">
        <v>286</v>
      </c>
    </row>
    <row r="13" spans="1:13" x14ac:dyDescent="0.2">
      <c r="A13" s="66" t="s">
        <v>95</v>
      </c>
      <c r="B13" s="38">
        <v>13</v>
      </c>
      <c r="C13" s="39">
        <v>2.8</v>
      </c>
      <c r="D13" s="39">
        <v>14.4</v>
      </c>
      <c r="E13" s="38">
        <v>13</v>
      </c>
      <c r="F13" s="39">
        <v>6.6</v>
      </c>
      <c r="G13" s="39">
        <v>14.6</v>
      </c>
      <c r="H13" s="38">
        <v>26</v>
      </c>
      <c r="I13" s="39">
        <v>3.9</v>
      </c>
      <c r="J13" s="39">
        <v>28.9</v>
      </c>
      <c r="K13" s="13"/>
      <c r="L13" s="23">
        <v>570</v>
      </c>
      <c r="M13" s="23">
        <v>565</v>
      </c>
    </row>
    <row r="14" spans="1:13" x14ac:dyDescent="0.2">
      <c r="A14" s="66" t="s">
        <v>96</v>
      </c>
      <c r="B14" s="38">
        <v>10</v>
      </c>
      <c r="C14" s="39">
        <v>2.1</v>
      </c>
      <c r="D14" s="39">
        <v>5.8</v>
      </c>
      <c r="E14" s="38">
        <v>4</v>
      </c>
      <c r="F14" s="39">
        <v>2</v>
      </c>
      <c r="G14" s="39">
        <v>2.2999999999999998</v>
      </c>
      <c r="H14" s="38">
        <v>14</v>
      </c>
      <c r="I14" s="39">
        <v>2.1</v>
      </c>
      <c r="J14" s="39">
        <v>8.1</v>
      </c>
      <c r="K14" s="13"/>
      <c r="L14" s="23">
        <v>1208</v>
      </c>
      <c r="M14" s="23">
        <v>1200</v>
      </c>
    </row>
    <row r="15" spans="1:13" x14ac:dyDescent="0.2">
      <c r="A15" s="66" t="s">
        <v>97</v>
      </c>
      <c r="B15" s="38">
        <v>17</v>
      </c>
      <c r="C15" s="39">
        <v>3.6</v>
      </c>
      <c r="D15" s="39">
        <v>1.8</v>
      </c>
      <c r="E15" s="38">
        <v>15</v>
      </c>
      <c r="F15" s="39">
        <v>7.7</v>
      </c>
      <c r="G15" s="39">
        <v>1.6</v>
      </c>
      <c r="H15" s="38">
        <v>32</v>
      </c>
      <c r="I15" s="39">
        <v>4.8</v>
      </c>
      <c r="J15" s="39">
        <v>3.5</v>
      </c>
      <c r="K15" s="13"/>
      <c r="L15" s="23">
        <v>7330</v>
      </c>
      <c r="M15" s="23">
        <v>7316</v>
      </c>
    </row>
    <row r="16" spans="1:13" x14ac:dyDescent="0.2">
      <c r="A16" s="66" t="s">
        <v>98</v>
      </c>
      <c r="B16" s="38">
        <v>19</v>
      </c>
      <c r="C16" s="39">
        <v>4</v>
      </c>
      <c r="D16" s="39">
        <v>0.9</v>
      </c>
      <c r="E16" s="38">
        <v>15</v>
      </c>
      <c r="F16" s="39">
        <v>7.7</v>
      </c>
      <c r="G16" s="39">
        <v>0.7</v>
      </c>
      <c r="H16" s="38">
        <v>34</v>
      </c>
      <c r="I16" s="39">
        <v>5.0999999999999996</v>
      </c>
      <c r="J16" s="39">
        <v>1.6</v>
      </c>
      <c r="K16" s="13"/>
      <c r="L16" s="23">
        <v>18940</v>
      </c>
      <c r="M16" s="23">
        <v>18929</v>
      </c>
    </row>
    <row r="17" spans="1:13" x14ac:dyDescent="0.2">
      <c r="A17" s="66" t="s">
        <v>99</v>
      </c>
      <c r="B17" s="38">
        <v>8</v>
      </c>
      <c r="C17" s="39">
        <v>1.7</v>
      </c>
      <c r="D17" s="39">
        <v>0.4</v>
      </c>
      <c r="E17" s="38">
        <v>5</v>
      </c>
      <c r="F17" s="39">
        <v>2.6</v>
      </c>
      <c r="G17" s="39">
        <v>0.3</v>
      </c>
      <c r="H17" s="38">
        <v>13</v>
      </c>
      <c r="I17" s="39">
        <v>1.9</v>
      </c>
      <c r="J17" s="39">
        <v>0.7</v>
      </c>
      <c r="K17" s="13"/>
      <c r="L17" s="23">
        <v>17125</v>
      </c>
      <c r="M17" s="23">
        <v>17119</v>
      </c>
    </row>
    <row r="18" spans="1:13" x14ac:dyDescent="0.2">
      <c r="A18" s="66" t="s">
        <v>100</v>
      </c>
      <c r="B18" s="38">
        <v>4</v>
      </c>
      <c r="C18" s="39">
        <v>0.8</v>
      </c>
      <c r="D18" s="39">
        <v>0.8</v>
      </c>
      <c r="E18" s="38">
        <v>1</v>
      </c>
      <c r="F18" s="39">
        <v>0.5</v>
      </c>
      <c r="G18" s="39">
        <v>0.2</v>
      </c>
      <c r="H18" s="38">
        <v>5</v>
      </c>
      <c r="I18" s="39">
        <v>0.7</v>
      </c>
      <c r="J18" s="39">
        <v>1</v>
      </c>
      <c r="K18" s="13"/>
      <c r="L18" s="23">
        <v>5830</v>
      </c>
      <c r="M18" s="23">
        <v>5827</v>
      </c>
    </row>
    <row r="19" spans="1:13" x14ac:dyDescent="0.2">
      <c r="A19" s="66" t="s">
        <v>101</v>
      </c>
      <c r="B19" s="62" t="s">
        <v>32</v>
      </c>
      <c r="C19" s="62" t="s">
        <v>32</v>
      </c>
      <c r="D19" s="62" t="s">
        <v>32</v>
      </c>
      <c r="E19" s="62" t="s">
        <v>32</v>
      </c>
      <c r="F19" s="62" t="s">
        <v>32</v>
      </c>
      <c r="G19" s="62" t="s">
        <v>32</v>
      </c>
      <c r="H19" s="62" t="s">
        <v>32</v>
      </c>
      <c r="I19" s="62" t="s">
        <v>32</v>
      </c>
      <c r="J19" s="62" t="s">
        <v>32</v>
      </c>
      <c r="K19" s="13"/>
      <c r="L19" s="23">
        <v>1058</v>
      </c>
      <c r="M19" s="23">
        <v>1058</v>
      </c>
    </row>
    <row r="20" spans="1:13" x14ac:dyDescent="0.2">
      <c r="B20" s="41"/>
      <c r="C20" s="13"/>
      <c r="D20" s="13"/>
      <c r="E20" s="41"/>
      <c r="F20" s="13"/>
      <c r="G20" s="13"/>
      <c r="H20" s="37"/>
      <c r="I20" s="13"/>
      <c r="J20" s="13"/>
    </row>
    <row r="21" spans="1:13" ht="14.25" x14ac:dyDescent="0.2">
      <c r="A21" s="32" t="s">
        <v>102</v>
      </c>
      <c r="B21" s="64">
        <v>472</v>
      </c>
      <c r="C21" s="51">
        <v>100</v>
      </c>
      <c r="D21" s="51">
        <v>7.9</v>
      </c>
      <c r="E21" s="64">
        <v>196</v>
      </c>
      <c r="F21" s="51">
        <v>100</v>
      </c>
      <c r="G21" s="51">
        <v>3.3</v>
      </c>
      <c r="H21" s="64">
        <v>668</v>
      </c>
      <c r="I21" s="51">
        <v>100</v>
      </c>
      <c r="J21" s="51">
        <v>11.2</v>
      </c>
      <c r="K21" s="41"/>
      <c r="L21" s="23">
        <v>52913</v>
      </c>
      <c r="M21" s="23">
        <v>52769</v>
      </c>
    </row>
    <row r="22" spans="1:13" x14ac:dyDescent="0.2">
      <c r="A22" s="17" t="s">
        <v>103</v>
      </c>
    </row>
    <row r="23" spans="1:13" x14ac:dyDescent="0.2">
      <c r="A23" s="17" t="s">
        <v>104</v>
      </c>
    </row>
    <row r="24" spans="1:13" x14ac:dyDescent="0.2">
      <c r="A24" s="17" t="s">
        <v>105</v>
      </c>
    </row>
    <row r="25" spans="1:13" x14ac:dyDescent="0.2">
      <c r="A25" s="17"/>
    </row>
  </sheetData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J17"/>
  <sheetViews>
    <sheetView showGridLines="0" zoomScaleNormal="100" workbookViewId="0">
      <selection activeCell="C19" sqref="C19"/>
    </sheetView>
  </sheetViews>
  <sheetFormatPr defaultRowHeight="12.75" x14ac:dyDescent="0.2"/>
  <cols>
    <col min="1" max="1" width="12.140625" style="23" customWidth="1"/>
    <col min="2" max="6" width="8.140625" style="23" customWidth="1"/>
    <col min="7" max="7" width="9.140625" style="23"/>
    <col min="8" max="9" width="8.140625" style="23" customWidth="1"/>
    <col min="10" max="16384" width="9.140625" style="23"/>
  </cols>
  <sheetData>
    <row r="1" spans="1:10" x14ac:dyDescent="0.2">
      <c r="A1" s="20" t="s">
        <v>106</v>
      </c>
      <c r="C1" s="21" t="s">
        <v>205</v>
      </c>
      <c r="D1" s="21"/>
      <c r="E1" s="21"/>
      <c r="F1" s="21"/>
      <c r="G1" s="21"/>
      <c r="H1" s="21"/>
      <c r="I1" s="22"/>
      <c r="J1" s="22"/>
    </row>
    <row r="2" spans="1:10" x14ac:dyDescent="0.2">
      <c r="A2" s="26"/>
      <c r="B2" s="26"/>
      <c r="C2" s="25" t="s">
        <v>107</v>
      </c>
      <c r="D2" s="25"/>
      <c r="E2" s="25"/>
      <c r="F2" s="25"/>
      <c r="G2" s="25"/>
      <c r="H2" s="25"/>
      <c r="I2" s="24"/>
      <c r="J2" s="24"/>
    </row>
    <row r="3" spans="1:10" x14ac:dyDescent="0.2">
      <c r="A3" s="36" t="s">
        <v>108</v>
      </c>
      <c r="B3" s="24" t="s">
        <v>2</v>
      </c>
      <c r="C3" s="24"/>
      <c r="D3" s="24"/>
      <c r="E3" s="24"/>
      <c r="F3" s="24"/>
      <c r="G3" s="24"/>
      <c r="H3" s="24"/>
      <c r="I3" s="24"/>
      <c r="J3" s="24"/>
    </row>
    <row r="4" spans="1:10" x14ac:dyDescent="0.2">
      <c r="A4" s="35" t="s">
        <v>109</v>
      </c>
      <c r="B4" s="24" t="s">
        <v>5</v>
      </c>
      <c r="C4" s="24"/>
      <c r="D4" s="24"/>
      <c r="E4" s="24" t="s">
        <v>7</v>
      </c>
      <c r="F4" s="24"/>
      <c r="G4" s="24"/>
      <c r="H4" s="24" t="s">
        <v>10</v>
      </c>
      <c r="I4" s="24"/>
      <c r="J4" s="24"/>
    </row>
    <row r="5" spans="1:10" ht="15.75" customHeight="1" x14ac:dyDescent="0.2">
      <c r="A5" s="36"/>
      <c r="B5" s="27" t="s">
        <v>6</v>
      </c>
      <c r="C5" s="27" t="s">
        <v>21</v>
      </c>
      <c r="D5" s="27" t="s">
        <v>110</v>
      </c>
      <c r="E5" s="27" t="s">
        <v>6</v>
      </c>
      <c r="F5" s="27" t="s">
        <v>21</v>
      </c>
      <c r="G5" s="27" t="s">
        <v>11</v>
      </c>
      <c r="H5" s="27" t="s">
        <v>6</v>
      </c>
      <c r="I5" s="27" t="s">
        <v>21</v>
      </c>
      <c r="J5" s="27" t="s">
        <v>111</v>
      </c>
    </row>
    <row r="6" spans="1:10" ht="17.25" customHeight="1" x14ac:dyDescent="0.2">
      <c r="A6" s="36" t="s">
        <v>112</v>
      </c>
      <c r="B6" s="38">
        <v>165</v>
      </c>
      <c r="C6" s="39">
        <v>35</v>
      </c>
      <c r="D6" s="39">
        <v>699.2</v>
      </c>
      <c r="E6" s="67">
        <v>71</v>
      </c>
      <c r="F6" s="48">
        <v>36.200000000000003</v>
      </c>
      <c r="G6" s="39">
        <v>1000</v>
      </c>
      <c r="H6" s="38">
        <v>236</v>
      </c>
      <c r="I6" s="39">
        <v>35.299999999999997</v>
      </c>
      <c r="J6" s="39">
        <v>1000</v>
      </c>
    </row>
    <row r="7" spans="1:10" x14ac:dyDescent="0.2">
      <c r="A7" s="36" t="s">
        <v>113</v>
      </c>
      <c r="B7" s="38">
        <v>113</v>
      </c>
      <c r="C7" s="39">
        <v>23.9</v>
      </c>
      <c r="D7" s="39">
        <v>573.6</v>
      </c>
      <c r="E7" s="67">
        <v>43</v>
      </c>
      <c r="F7" s="48">
        <v>21.9</v>
      </c>
      <c r="G7" s="39">
        <v>511.9</v>
      </c>
      <c r="H7" s="38">
        <v>156</v>
      </c>
      <c r="I7" s="39">
        <v>23.4</v>
      </c>
      <c r="J7" s="39">
        <v>791.9</v>
      </c>
    </row>
    <row r="8" spans="1:10" x14ac:dyDescent="0.2">
      <c r="A8" s="36" t="s">
        <v>114</v>
      </c>
      <c r="B8" s="38">
        <v>51</v>
      </c>
      <c r="C8" s="39">
        <v>10.8</v>
      </c>
      <c r="D8" s="39">
        <v>242.9</v>
      </c>
      <c r="E8" s="67">
        <v>17</v>
      </c>
      <c r="F8" s="48">
        <v>8.6999999999999993</v>
      </c>
      <c r="G8" s="39">
        <v>106.9</v>
      </c>
      <c r="H8" s="38">
        <v>68</v>
      </c>
      <c r="I8" s="39">
        <v>10.199999999999999</v>
      </c>
      <c r="J8" s="39">
        <v>323.8</v>
      </c>
    </row>
    <row r="9" spans="1:10" x14ac:dyDescent="0.2">
      <c r="A9" s="36" t="s">
        <v>115</v>
      </c>
      <c r="B9" s="38">
        <v>38</v>
      </c>
      <c r="C9" s="39">
        <v>8.1</v>
      </c>
      <c r="D9" s="39">
        <v>80</v>
      </c>
      <c r="E9" s="67">
        <v>9</v>
      </c>
      <c r="F9" s="48">
        <v>4.5999999999999996</v>
      </c>
      <c r="G9" s="39">
        <v>20.6</v>
      </c>
      <c r="H9" s="38">
        <v>47</v>
      </c>
      <c r="I9" s="39">
        <v>7</v>
      </c>
      <c r="J9" s="39">
        <v>98.9</v>
      </c>
    </row>
    <row r="10" spans="1:10" x14ac:dyDescent="0.2">
      <c r="A10" s="36" t="s">
        <v>116</v>
      </c>
      <c r="B10" s="38">
        <v>59</v>
      </c>
      <c r="C10" s="39">
        <v>12.5</v>
      </c>
      <c r="D10" s="39">
        <v>13.8</v>
      </c>
      <c r="E10" s="67">
        <v>18</v>
      </c>
      <c r="F10" s="48">
        <v>9.1999999999999993</v>
      </c>
      <c r="G10" s="39">
        <v>4.3</v>
      </c>
      <c r="H10" s="38">
        <v>77</v>
      </c>
      <c r="I10" s="39">
        <v>11.5</v>
      </c>
      <c r="J10" s="39">
        <v>18.100000000000001</v>
      </c>
    </row>
    <row r="11" spans="1:10" x14ac:dyDescent="0.2">
      <c r="A11" s="36" t="s">
        <v>117</v>
      </c>
      <c r="B11" s="38">
        <v>45</v>
      </c>
      <c r="C11" s="39">
        <v>9.5</v>
      </c>
      <c r="D11" s="39">
        <v>0.8</v>
      </c>
      <c r="E11" s="67">
        <v>38</v>
      </c>
      <c r="F11" s="48">
        <v>19.399999999999999</v>
      </c>
      <c r="G11" s="39">
        <v>0.7</v>
      </c>
      <c r="H11" s="38">
        <v>83</v>
      </c>
      <c r="I11" s="39">
        <v>12.4</v>
      </c>
      <c r="J11" s="39">
        <v>1.5</v>
      </c>
    </row>
    <row r="12" spans="1:10" x14ac:dyDescent="0.2">
      <c r="A12" s="36" t="s">
        <v>118</v>
      </c>
      <c r="B12" s="38">
        <v>1</v>
      </c>
      <c r="C12" s="39">
        <v>0.2</v>
      </c>
      <c r="D12" s="39">
        <v>4.3</v>
      </c>
      <c r="E12" s="67" t="s">
        <v>32</v>
      </c>
      <c r="F12" s="48" t="s">
        <v>32</v>
      </c>
      <c r="G12" s="39" t="s">
        <v>32</v>
      </c>
      <c r="H12" s="38">
        <v>1</v>
      </c>
      <c r="I12" s="39">
        <v>0.1</v>
      </c>
      <c r="J12" s="39">
        <v>4.3</v>
      </c>
    </row>
    <row r="13" spans="1:10" ht="12" customHeight="1" x14ac:dyDescent="0.2">
      <c r="B13" s="47"/>
      <c r="C13" s="39"/>
      <c r="D13" s="39"/>
      <c r="E13" s="47"/>
      <c r="F13" s="39"/>
      <c r="G13" s="39"/>
      <c r="H13" s="47"/>
      <c r="I13" s="39"/>
      <c r="J13" s="39"/>
    </row>
    <row r="14" spans="1:10" x14ac:dyDescent="0.2">
      <c r="A14" s="32" t="s">
        <v>29</v>
      </c>
      <c r="B14" s="68">
        <v>472</v>
      </c>
      <c r="C14" s="69">
        <v>100</v>
      </c>
      <c r="D14" s="70">
        <v>7.9</v>
      </c>
      <c r="E14" s="68">
        <v>196</v>
      </c>
      <c r="F14" s="69">
        <v>100</v>
      </c>
      <c r="G14" s="70">
        <v>3.3</v>
      </c>
      <c r="H14" s="68">
        <v>668</v>
      </c>
      <c r="I14" s="69">
        <v>100</v>
      </c>
      <c r="J14" s="70">
        <v>11.2</v>
      </c>
    </row>
    <row r="15" spans="1:10" x14ac:dyDescent="0.2">
      <c r="A15" s="17" t="s">
        <v>119</v>
      </c>
    </row>
    <row r="16" spans="1:10" x14ac:dyDescent="0.2">
      <c r="A16" s="17" t="s">
        <v>120</v>
      </c>
    </row>
    <row r="17" spans="1:1" x14ac:dyDescent="0.2">
      <c r="A17" s="17"/>
    </row>
  </sheetData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M44"/>
  <sheetViews>
    <sheetView showGridLines="0" zoomScaleNormal="100" workbookViewId="0">
      <selection activeCell="C19" sqref="C19"/>
    </sheetView>
  </sheetViews>
  <sheetFormatPr defaultRowHeight="12.75" x14ac:dyDescent="0.2"/>
  <cols>
    <col min="1" max="1" width="33.42578125" style="23" customWidth="1"/>
    <col min="2" max="4" width="7.7109375" style="23" customWidth="1"/>
    <col min="5" max="10" width="8.5703125" style="23" customWidth="1"/>
    <col min="11" max="11" width="10.85546875" style="23" customWidth="1"/>
    <col min="12" max="12" width="8.5703125" style="23" customWidth="1"/>
    <col min="13" max="16384" width="9.140625" style="23"/>
  </cols>
  <sheetData>
    <row r="1" spans="1:13" x14ac:dyDescent="0.2">
      <c r="A1" s="20" t="s">
        <v>121</v>
      </c>
      <c r="B1" s="21" t="s">
        <v>205</v>
      </c>
      <c r="C1" s="22"/>
      <c r="D1" s="22"/>
      <c r="E1" s="22"/>
      <c r="F1" s="22"/>
      <c r="G1" s="22"/>
      <c r="H1" s="22"/>
      <c r="I1" s="22"/>
      <c r="J1" s="22"/>
      <c r="L1" s="71"/>
    </row>
    <row r="2" spans="1:13" ht="16.5" customHeight="1" x14ac:dyDescent="0.2">
      <c r="A2" s="26"/>
      <c r="B2" s="25" t="s">
        <v>122</v>
      </c>
      <c r="C2" s="24"/>
      <c r="D2" s="24"/>
      <c r="E2" s="24"/>
      <c r="F2" s="24"/>
      <c r="G2" s="24"/>
      <c r="H2" s="24"/>
      <c r="I2" s="24"/>
      <c r="J2" s="24"/>
      <c r="K2" s="26"/>
      <c r="L2" s="72"/>
    </row>
    <row r="3" spans="1:13" x14ac:dyDescent="0.2">
      <c r="A3" s="115" t="s">
        <v>123</v>
      </c>
      <c r="B3" s="24" t="s">
        <v>2</v>
      </c>
      <c r="C3" s="24"/>
      <c r="D3" s="24"/>
      <c r="E3" s="24"/>
      <c r="F3" s="24"/>
      <c r="G3" s="24"/>
      <c r="H3" s="24"/>
      <c r="I3" s="24"/>
      <c r="J3" s="24"/>
      <c r="K3" s="58"/>
      <c r="L3" s="73"/>
    </row>
    <row r="4" spans="1:13" x14ac:dyDescent="0.2">
      <c r="A4" s="116"/>
      <c r="B4" s="24" t="s">
        <v>5</v>
      </c>
      <c r="C4" s="24"/>
      <c r="D4" s="24"/>
      <c r="E4" s="24" t="s">
        <v>7</v>
      </c>
      <c r="F4" s="24"/>
      <c r="G4" s="24"/>
      <c r="H4" s="24" t="s">
        <v>8</v>
      </c>
      <c r="I4" s="24"/>
      <c r="J4" s="24"/>
      <c r="K4" s="24" t="s">
        <v>45</v>
      </c>
      <c r="L4" s="24"/>
    </row>
    <row r="5" spans="1:13" ht="14.25" x14ac:dyDescent="0.2">
      <c r="B5" s="27" t="s">
        <v>6</v>
      </c>
      <c r="C5" s="27" t="s">
        <v>21</v>
      </c>
      <c r="D5" s="27" t="s">
        <v>111</v>
      </c>
      <c r="E5" s="27" t="s">
        <v>6</v>
      </c>
      <c r="F5" s="27" t="s">
        <v>21</v>
      </c>
      <c r="G5" s="27" t="s">
        <v>11</v>
      </c>
      <c r="H5" s="27" t="s">
        <v>6</v>
      </c>
      <c r="I5" s="27" t="s">
        <v>21</v>
      </c>
      <c r="J5" s="27" t="s">
        <v>111</v>
      </c>
      <c r="K5" s="27" t="s">
        <v>6</v>
      </c>
      <c r="L5" s="27" t="s">
        <v>21</v>
      </c>
    </row>
    <row r="6" spans="1:13" x14ac:dyDescent="0.2">
      <c r="A6" s="74"/>
      <c r="B6" s="27"/>
      <c r="C6" s="27"/>
      <c r="D6" s="27"/>
      <c r="E6" s="27"/>
      <c r="F6" s="27"/>
      <c r="G6" s="27"/>
      <c r="H6" s="27"/>
      <c r="I6" s="27"/>
      <c r="J6" s="27"/>
      <c r="K6" s="27"/>
      <c r="L6" s="27"/>
    </row>
    <row r="7" spans="1:13" x14ac:dyDescent="0.2">
      <c r="A7" s="23" t="s">
        <v>124</v>
      </c>
      <c r="B7" s="41">
        <v>20</v>
      </c>
      <c r="C7" s="13">
        <v>4.2</v>
      </c>
      <c r="D7" s="13">
        <v>6.8</v>
      </c>
      <c r="E7" s="41">
        <v>8</v>
      </c>
      <c r="F7" s="75">
        <v>4.0999999999999996</v>
      </c>
      <c r="G7" s="13">
        <v>2.7</v>
      </c>
      <c r="H7" s="41">
        <v>28</v>
      </c>
      <c r="I7" s="29">
        <v>4.2</v>
      </c>
      <c r="J7" s="13">
        <v>9.5</v>
      </c>
      <c r="K7" s="76">
        <v>2959</v>
      </c>
      <c r="L7" s="13">
        <v>5</v>
      </c>
    </row>
    <row r="8" spans="1:13" x14ac:dyDescent="0.2">
      <c r="A8" s="23" t="s">
        <v>125</v>
      </c>
      <c r="B8" s="41">
        <v>24</v>
      </c>
      <c r="C8" s="13">
        <v>5.0999999999999996</v>
      </c>
      <c r="D8" s="13">
        <v>8.4</v>
      </c>
      <c r="E8" s="41">
        <v>7</v>
      </c>
      <c r="F8" s="75">
        <v>3.6</v>
      </c>
      <c r="G8" s="13">
        <v>2.5</v>
      </c>
      <c r="H8" s="41">
        <v>31</v>
      </c>
      <c r="I8" s="29">
        <v>4.5999999999999996</v>
      </c>
      <c r="J8" s="13">
        <v>10.8</v>
      </c>
      <c r="K8" s="76">
        <v>2867</v>
      </c>
      <c r="L8" s="13">
        <v>4.8</v>
      </c>
    </row>
    <row r="9" spans="1:13" x14ac:dyDescent="0.2">
      <c r="A9" s="23" t="s">
        <v>126</v>
      </c>
      <c r="B9" s="41">
        <v>1</v>
      </c>
      <c r="C9" s="13">
        <v>0.2</v>
      </c>
      <c r="D9" s="13">
        <v>9.1999999999999993</v>
      </c>
      <c r="E9" s="47" t="s">
        <v>32</v>
      </c>
      <c r="F9" s="77" t="s">
        <v>32</v>
      </c>
      <c r="G9" s="39" t="s">
        <v>32</v>
      </c>
      <c r="H9" s="41">
        <v>1</v>
      </c>
      <c r="I9" s="29">
        <v>0.1</v>
      </c>
      <c r="J9" s="13">
        <v>9.1999999999999993</v>
      </c>
      <c r="K9" s="76">
        <v>109</v>
      </c>
      <c r="L9" s="13">
        <v>0.2</v>
      </c>
      <c r="M9" s="27"/>
    </row>
    <row r="10" spans="1:13" x14ac:dyDescent="0.2">
      <c r="A10" s="23" t="s">
        <v>127</v>
      </c>
      <c r="B10" s="41">
        <v>28</v>
      </c>
      <c r="C10" s="13">
        <v>5.9</v>
      </c>
      <c r="D10" s="13">
        <v>8.3000000000000007</v>
      </c>
      <c r="E10" s="41">
        <v>11</v>
      </c>
      <c r="F10" s="75">
        <v>5.6</v>
      </c>
      <c r="G10" s="13">
        <v>3.3</v>
      </c>
      <c r="H10" s="41">
        <v>39</v>
      </c>
      <c r="I10" s="29">
        <v>5.8</v>
      </c>
      <c r="J10" s="13">
        <v>11.5</v>
      </c>
      <c r="K10" s="76">
        <v>3392</v>
      </c>
      <c r="L10" s="13">
        <v>5.7</v>
      </c>
    </row>
    <row r="11" spans="1:13" x14ac:dyDescent="0.2">
      <c r="A11" s="23" t="s">
        <v>128</v>
      </c>
      <c r="B11" s="41">
        <v>39</v>
      </c>
      <c r="C11" s="13">
        <v>8.3000000000000007</v>
      </c>
      <c r="D11" s="13">
        <v>5.8</v>
      </c>
      <c r="E11" s="41">
        <v>16</v>
      </c>
      <c r="F11" s="75">
        <v>8.1999999999999993</v>
      </c>
      <c r="G11" s="13">
        <v>2.4</v>
      </c>
      <c r="H11" s="41">
        <v>55</v>
      </c>
      <c r="I11" s="29">
        <v>8.1999999999999993</v>
      </c>
      <c r="J11" s="13">
        <v>8.1999999999999993</v>
      </c>
      <c r="K11" s="76">
        <v>6705</v>
      </c>
      <c r="L11" s="13">
        <v>11.2</v>
      </c>
    </row>
    <row r="12" spans="1:13" x14ac:dyDescent="0.2">
      <c r="A12" s="23" t="s">
        <v>129</v>
      </c>
      <c r="B12" s="41">
        <v>12</v>
      </c>
      <c r="C12" s="13">
        <v>2.5</v>
      </c>
      <c r="D12" s="13">
        <v>5.2</v>
      </c>
      <c r="E12" s="41">
        <v>9</v>
      </c>
      <c r="F12" s="75">
        <v>4.5999999999999996</v>
      </c>
      <c r="G12" s="13">
        <v>3.9</v>
      </c>
      <c r="H12" s="41">
        <v>21</v>
      </c>
      <c r="I12" s="29">
        <v>3.1</v>
      </c>
      <c r="J12" s="13">
        <v>9.1999999999999993</v>
      </c>
      <c r="K12" s="76">
        <v>2291</v>
      </c>
      <c r="L12" s="13">
        <v>3.8</v>
      </c>
    </row>
    <row r="13" spans="1:13" x14ac:dyDescent="0.2">
      <c r="A13" s="23" t="s">
        <v>130</v>
      </c>
      <c r="B13" s="41">
        <v>88</v>
      </c>
      <c r="C13" s="13">
        <v>18.600000000000001</v>
      </c>
      <c r="D13" s="13">
        <v>7.7</v>
      </c>
      <c r="E13" s="41">
        <v>43</v>
      </c>
      <c r="F13" s="75">
        <v>21.9</v>
      </c>
      <c r="G13" s="13">
        <v>3.8</v>
      </c>
      <c r="H13" s="41">
        <v>131</v>
      </c>
      <c r="I13" s="29">
        <v>19.600000000000001</v>
      </c>
      <c r="J13" s="13">
        <v>11.4</v>
      </c>
      <c r="K13" s="76">
        <v>11451</v>
      </c>
      <c r="L13" s="13">
        <v>19.2</v>
      </c>
    </row>
    <row r="14" spans="1:13" x14ac:dyDescent="0.2">
      <c r="A14" s="23" t="s">
        <v>131</v>
      </c>
      <c r="B14" s="41">
        <v>117</v>
      </c>
      <c r="C14" s="13">
        <v>24.8</v>
      </c>
      <c r="D14" s="13">
        <v>7.8</v>
      </c>
      <c r="E14" s="41">
        <v>52</v>
      </c>
      <c r="F14" s="75">
        <v>26.5</v>
      </c>
      <c r="G14" s="13">
        <v>3.5</v>
      </c>
      <c r="H14" s="41">
        <v>169</v>
      </c>
      <c r="I14" s="29">
        <v>25.3</v>
      </c>
      <c r="J14" s="13">
        <v>11.3</v>
      </c>
      <c r="K14" s="76">
        <v>14915</v>
      </c>
      <c r="L14" s="13">
        <v>25</v>
      </c>
    </row>
    <row r="15" spans="1:13" x14ac:dyDescent="0.2">
      <c r="A15" s="23" t="s">
        <v>132</v>
      </c>
      <c r="B15" s="41">
        <v>9</v>
      </c>
      <c r="C15" s="13">
        <v>1.9</v>
      </c>
      <c r="D15" s="13">
        <v>17.3</v>
      </c>
      <c r="E15" s="41" t="s">
        <v>32</v>
      </c>
      <c r="F15" s="75" t="s">
        <v>32</v>
      </c>
      <c r="G15" s="13" t="s">
        <v>32</v>
      </c>
      <c r="H15" s="41">
        <v>9</v>
      </c>
      <c r="I15" s="29">
        <v>1.3</v>
      </c>
      <c r="J15" s="13">
        <v>17.3</v>
      </c>
      <c r="K15" s="76">
        <v>519</v>
      </c>
      <c r="L15" s="13">
        <v>0.9</v>
      </c>
    </row>
    <row r="16" spans="1:13" x14ac:dyDescent="0.2">
      <c r="A16" s="23" t="s">
        <v>133</v>
      </c>
      <c r="B16" s="41">
        <v>1</v>
      </c>
      <c r="C16" s="13">
        <v>0.2</v>
      </c>
      <c r="D16" s="13">
        <v>3</v>
      </c>
      <c r="E16" s="47">
        <v>3</v>
      </c>
      <c r="F16" s="77">
        <v>1.5</v>
      </c>
      <c r="G16" s="39">
        <v>8.9</v>
      </c>
      <c r="H16" s="41">
        <v>4</v>
      </c>
      <c r="I16" s="29">
        <v>0.6</v>
      </c>
      <c r="J16" s="13">
        <v>11.8</v>
      </c>
      <c r="K16" s="76">
        <v>338</v>
      </c>
      <c r="L16" s="13">
        <v>0.6</v>
      </c>
    </row>
    <row r="17" spans="1:12" x14ac:dyDescent="0.2">
      <c r="A17" s="23" t="s">
        <v>134</v>
      </c>
      <c r="B17" s="41">
        <v>30</v>
      </c>
      <c r="C17" s="13">
        <v>6.4</v>
      </c>
      <c r="D17" s="13">
        <v>7.4</v>
      </c>
      <c r="E17" s="41">
        <v>8</v>
      </c>
      <c r="F17" s="75">
        <v>4.0999999999999996</v>
      </c>
      <c r="G17" s="13">
        <v>2</v>
      </c>
      <c r="H17" s="41">
        <v>38</v>
      </c>
      <c r="I17" s="29">
        <v>5.7</v>
      </c>
      <c r="J17" s="13">
        <v>9.4</v>
      </c>
      <c r="K17" s="76">
        <v>4030</v>
      </c>
      <c r="L17" s="13">
        <v>6.8</v>
      </c>
    </row>
    <row r="18" spans="1:12" x14ac:dyDescent="0.2">
      <c r="A18" s="23" t="s">
        <v>135</v>
      </c>
      <c r="B18" s="41">
        <v>3</v>
      </c>
      <c r="C18" s="13">
        <v>0.6</v>
      </c>
      <c r="D18" s="13">
        <v>6.5</v>
      </c>
      <c r="E18" s="41">
        <v>2</v>
      </c>
      <c r="F18" s="75">
        <v>1</v>
      </c>
      <c r="G18" s="13">
        <v>4.4000000000000004</v>
      </c>
      <c r="H18" s="41">
        <v>5</v>
      </c>
      <c r="I18" s="29">
        <v>0.7</v>
      </c>
      <c r="J18" s="13">
        <v>10.8</v>
      </c>
      <c r="K18" s="76">
        <v>462</v>
      </c>
      <c r="L18" s="13">
        <v>0.8</v>
      </c>
    </row>
    <row r="19" spans="1:12" x14ac:dyDescent="0.2">
      <c r="A19" s="23" t="s">
        <v>136</v>
      </c>
      <c r="B19" s="41">
        <v>28</v>
      </c>
      <c r="C19" s="13">
        <v>5.9</v>
      </c>
      <c r="D19" s="13">
        <v>9.6999999999999993</v>
      </c>
      <c r="E19" s="41">
        <v>16</v>
      </c>
      <c r="F19" s="75">
        <v>8.1999999999999993</v>
      </c>
      <c r="G19" s="13">
        <v>5.6</v>
      </c>
      <c r="H19" s="41">
        <v>44</v>
      </c>
      <c r="I19" s="29">
        <v>6.6</v>
      </c>
      <c r="J19" s="13">
        <v>15.3</v>
      </c>
      <c r="K19" s="76">
        <v>2873</v>
      </c>
      <c r="L19" s="13">
        <v>4.8</v>
      </c>
    </row>
    <row r="20" spans="1:12" x14ac:dyDescent="0.2">
      <c r="A20" s="23" t="s">
        <v>137</v>
      </c>
      <c r="B20" s="41">
        <v>39</v>
      </c>
      <c r="C20" s="13">
        <v>8.3000000000000007</v>
      </c>
      <c r="D20" s="13">
        <v>9.1</v>
      </c>
      <c r="E20" s="41">
        <v>12</v>
      </c>
      <c r="F20" s="75">
        <v>6.1</v>
      </c>
      <c r="G20" s="13">
        <v>2.8</v>
      </c>
      <c r="H20" s="41">
        <v>51</v>
      </c>
      <c r="I20" s="29">
        <v>7.6</v>
      </c>
      <c r="J20" s="13">
        <v>11.8</v>
      </c>
      <c r="K20" s="76">
        <v>4308</v>
      </c>
      <c r="L20" s="13">
        <v>7.2</v>
      </c>
    </row>
    <row r="21" spans="1:12" x14ac:dyDescent="0.2">
      <c r="A21" s="23" t="s">
        <v>138</v>
      </c>
      <c r="B21" s="41">
        <v>16</v>
      </c>
      <c r="C21" s="13">
        <v>3.4</v>
      </c>
      <c r="D21" s="13">
        <v>8.4</v>
      </c>
      <c r="E21" s="41">
        <v>7</v>
      </c>
      <c r="F21" s="75">
        <v>3.6</v>
      </c>
      <c r="G21" s="13">
        <v>3.7</v>
      </c>
      <c r="H21" s="41">
        <v>23</v>
      </c>
      <c r="I21" s="29">
        <v>3.4</v>
      </c>
      <c r="J21" s="13">
        <v>12.1</v>
      </c>
      <c r="K21" s="76">
        <v>1900</v>
      </c>
      <c r="L21" s="13">
        <v>3.2</v>
      </c>
    </row>
    <row r="22" spans="1:12" x14ac:dyDescent="0.2">
      <c r="B22" s="37"/>
      <c r="C22" s="13"/>
      <c r="D22" s="13"/>
      <c r="E22" s="37"/>
      <c r="F22" s="13"/>
      <c r="G22" s="13"/>
      <c r="H22" s="37"/>
      <c r="I22" s="13"/>
      <c r="J22" s="13"/>
      <c r="K22" s="78"/>
      <c r="L22" s="13"/>
    </row>
    <row r="23" spans="1:12" x14ac:dyDescent="0.2">
      <c r="A23" s="23" t="s">
        <v>139</v>
      </c>
      <c r="B23" s="41">
        <v>17</v>
      </c>
      <c r="C23" s="13">
        <v>3.6</v>
      </c>
      <c r="D23" s="13">
        <v>35.299999999999997</v>
      </c>
      <c r="E23" s="41">
        <v>2</v>
      </c>
      <c r="F23" s="75">
        <v>1</v>
      </c>
      <c r="G23" s="13">
        <v>4.3</v>
      </c>
      <c r="H23" s="41">
        <v>19</v>
      </c>
      <c r="I23" s="29">
        <v>2.8</v>
      </c>
      <c r="J23" s="13">
        <v>39.4</v>
      </c>
      <c r="K23" s="76">
        <v>482</v>
      </c>
      <c r="L23" s="13">
        <v>0.8</v>
      </c>
    </row>
    <row r="24" spans="1:12" x14ac:dyDescent="0.2">
      <c r="B24" s="41"/>
      <c r="C24" s="13"/>
      <c r="D24" s="13"/>
      <c r="E24" s="31"/>
      <c r="F24" s="13"/>
      <c r="G24" s="13"/>
      <c r="H24" s="31"/>
      <c r="I24" s="13"/>
      <c r="J24" s="50"/>
      <c r="L24" s="13"/>
    </row>
    <row r="25" spans="1:12" ht="14.25" x14ac:dyDescent="0.2">
      <c r="A25" s="32" t="s">
        <v>102</v>
      </c>
      <c r="B25" s="42">
        <v>472</v>
      </c>
      <c r="C25" s="51">
        <v>100</v>
      </c>
      <c r="D25" s="51">
        <v>7.9</v>
      </c>
      <c r="E25" s="42">
        <v>196</v>
      </c>
      <c r="F25" s="51">
        <v>100</v>
      </c>
      <c r="G25" s="51">
        <v>3.3</v>
      </c>
      <c r="H25" s="42">
        <v>668</v>
      </c>
      <c r="I25" s="51">
        <v>100</v>
      </c>
      <c r="J25" s="51">
        <v>11.2</v>
      </c>
      <c r="K25" s="42">
        <v>59603</v>
      </c>
      <c r="L25" s="51">
        <v>100</v>
      </c>
    </row>
    <row r="26" spans="1:12" x14ac:dyDescent="0.2">
      <c r="A26" s="17" t="s">
        <v>140</v>
      </c>
      <c r="I26" s="50"/>
      <c r="J26" s="50"/>
      <c r="K26" s="79"/>
      <c r="L26" s="50"/>
    </row>
    <row r="27" spans="1:12" x14ac:dyDescent="0.2">
      <c r="A27" s="17" t="s">
        <v>141</v>
      </c>
    </row>
    <row r="28" spans="1:12" x14ac:dyDescent="0.2">
      <c r="A28" s="17" t="s">
        <v>142</v>
      </c>
    </row>
    <row r="29" spans="1:12" x14ac:dyDescent="0.2">
      <c r="A29" s="17"/>
      <c r="B29"/>
      <c r="C29"/>
      <c r="D29"/>
      <c r="E29"/>
      <c r="F29"/>
    </row>
    <row r="30" spans="1:12" x14ac:dyDescent="0.2">
      <c r="A30"/>
      <c r="B30"/>
      <c r="C30"/>
      <c r="D30"/>
      <c r="E30"/>
      <c r="F30"/>
    </row>
    <row r="31" spans="1:12" x14ac:dyDescent="0.2">
      <c r="A31"/>
      <c r="B31"/>
      <c r="C31"/>
      <c r="D31"/>
      <c r="E31"/>
      <c r="F31"/>
    </row>
    <row r="32" spans="1:12" x14ac:dyDescent="0.2">
      <c r="A32"/>
      <c r="B32"/>
      <c r="C32"/>
      <c r="D32"/>
      <c r="E32"/>
      <c r="F32"/>
    </row>
    <row r="33" spans="1:6" x14ac:dyDescent="0.2">
      <c r="A33"/>
      <c r="B33"/>
      <c r="C33"/>
      <c r="D33"/>
      <c r="E33"/>
      <c r="F33"/>
    </row>
    <row r="34" spans="1:6" x14ac:dyDescent="0.2">
      <c r="A34"/>
      <c r="B34"/>
      <c r="C34"/>
      <c r="D34"/>
      <c r="E34"/>
      <c r="F34"/>
    </row>
    <row r="35" spans="1:6" x14ac:dyDescent="0.2">
      <c r="A35"/>
      <c r="B35"/>
      <c r="C35"/>
      <c r="D35"/>
      <c r="E35"/>
      <c r="F35"/>
    </row>
    <row r="36" spans="1:6" x14ac:dyDescent="0.2">
      <c r="A36"/>
      <c r="B36"/>
      <c r="C36"/>
      <c r="D36"/>
      <c r="E36"/>
      <c r="F36"/>
    </row>
    <row r="37" spans="1:6" x14ac:dyDescent="0.2">
      <c r="A37"/>
      <c r="B37"/>
      <c r="C37"/>
      <c r="D37"/>
      <c r="E37"/>
      <c r="F37"/>
    </row>
    <row r="38" spans="1:6" x14ac:dyDescent="0.2">
      <c r="A38"/>
      <c r="B38"/>
      <c r="C38"/>
      <c r="D38"/>
      <c r="E38"/>
      <c r="F38"/>
    </row>
    <row r="39" spans="1:6" x14ac:dyDescent="0.2">
      <c r="A39"/>
      <c r="B39"/>
      <c r="C39"/>
      <c r="D39"/>
      <c r="E39"/>
      <c r="F39"/>
    </row>
    <row r="40" spans="1:6" x14ac:dyDescent="0.2">
      <c r="A40"/>
      <c r="B40"/>
      <c r="C40"/>
      <c r="D40"/>
      <c r="E40"/>
      <c r="F40"/>
    </row>
    <row r="41" spans="1:6" x14ac:dyDescent="0.2">
      <c r="A41"/>
      <c r="B41"/>
      <c r="C41"/>
      <c r="D41"/>
      <c r="E41"/>
      <c r="F41"/>
    </row>
    <row r="42" spans="1:6" x14ac:dyDescent="0.2">
      <c r="A42"/>
      <c r="B42"/>
      <c r="C42"/>
      <c r="D42"/>
      <c r="E42"/>
      <c r="F42"/>
    </row>
    <row r="43" spans="1:6" x14ac:dyDescent="0.2">
      <c r="A43"/>
      <c r="B43"/>
      <c r="C43"/>
      <c r="D43"/>
      <c r="E43"/>
      <c r="F43"/>
    </row>
    <row r="44" spans="1:6" x14ac:dyDescent="0.2">
      <c r="A44"/>
      <c r="B44"/>
      <c r="C44"/>
      <c r="D44"/>
      <c r="E44"/>
      <c r="F44"/>
    </row>
  </sheetData>
  <mergeCells count="1">
    <mergeCell ref="A3:A4"/>
  </mergeCells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R39"/>
  <sheetViews>
    <sheetView showGridLines="0" zoomScaleNormal="100" workbookViewId="0">
      <selection activeCell="C19" sqref="C19"/>
    </sheetView>
  </sheetViews>
  <sheetFormatPr defaultRowHeight="12.75" x14ac:dyDescent="0.2"/>
  <cols>
    <col min="1" max="1" width="12.5703125" style="23" customWidth="1"/>
    <col min="2" max="2" width="5.85546875" style="23" customWidth="1"/>
    <col min="3" max="3" width="7.28515625" style="23" customWidth="1"/>
    <col min="4" max="4" width="5.85546875" style="23" customWidth="1"/>
    <col min="5" max="5" width="7.7109375" style="23" customWidth="1"/>
    <col min="6" max="6" width="6.5703125" style="23" customWidth="1"/>
    <col min="7" max="7" width="7.7109375" style="23" customWidth="1"/>
    <col min="8" max="8" width="5.7109375" style="23" customWidth="1"/>
    <col min="9" max="9" width="7.42578125" style="23" customWidth="1"/>
    <col min="10" max="10" width="5.7109375" style="23" customWidth="1"/>
    <col min="11" max="11" width="7.7109375" style="23" customWidth="1"/>
    <col min="12" max="12" width="5.42578125" style="23" customWidth="1"/>
    <col min="13" max="13" width="7.28515625" style="23" customWidth="1"/>
    <col min="14" max="14" width="6.5703125" style="23" customWidth="1"/>
    <col min="15" max="15" width="7.28515625" style="23" bestFit="1" customWidth="1"/>
    <col min="16" max="16384" width="9.140625" style="23"/>
  </cols>
  <sheetData>
    <row r="1" spans="1:18" s="20" customFormat="1" ht="13.5" customHeight="1" x14ac:dyDescent="0.2">
      <c r="A1" s="20" t="s">
        <v>143</v>
      </c>
      <c r="B1" s="71"/>
      <c r="C1" s="20" t="s">
        <v>208</v>
      </c>
      <c r="D1" s="71"/>
      <c r="E1" s="71"/>
      <c r="F1" s="71"/>
      <c r="G1" s="71"/>
      <c r="H1" s="71"/>
      <c r="I1" s="71"/>
      <c r="J1" s="71"/>
      <c r="K1" s="71"/>
      <c r="L1" s="71"/>
      <c r="M1" s="71"/>
      <c r="N1" s="23"/>
      <c r="O1" s="23"/>
    </row>
    <row r="2" spans="1:18" s="20" customFormat="1" ht="13.5" customHeight="1" x14ac:dyDescent="0.2">
      <c r="B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23"/>
      <c r="Q2" s="23"/>
    </row>
    <row r="3" spans="1:18" x14ac:dyDescent="0.2">
      <c r="A3" s="80" t="s">
        <v>85</v>
      </c>
      <c r="B3" s="58" t="s">
        <v>144</v>
      </c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</row>
    <row r="4" spans="1:18" x14ac:dyDescent="0.2">
      <c r="A4" s="26" t="s">
        <v>86</v>
      </c>
      <c r="B4" s="24" t="s">
        <v>112</v>
      </c>
      <c r="C4" s="24"/>
      <c r="D4" s="24" t="s">
        <v>145</v>
      </c>
      <c r="E4" s="24"/>
      <c r="F4" s="24" t="s">
        <v>146</v>
      </c>
      <c r="G4" s="24"/>
      <c r="H4" s="24" t="s">
        <v>147</v>
      </c>
      <c r="I4" s="24"/>
      <c r="J4" s="24" t="s">
        <v>148</v>
      </c>
      <c r="K4" s="24"/>
      <c r="L4" s="113" t="s">
        <v>149</v>
      </c>
      <c r="M4" s="113"/>
      <c r="N4" s="24" t="s">
        <v>10</v>
      </c>
      <c r="O4" s="24"/>
    </row>
    <row r="5" spans="1:18" ht="13.5" customHeight="1" x14ac:dyDescent="0.2">
      <c r="B5" s="27" t="s">
        <v>6</v>
      </c>
      <c r="C5" s="27" t="s">
        <v>21</v>
      </c>
      <c r="D5" s="27" t="s">
        <v>6</v>
      </c>
      <c r="E5" s="27" t="s">
        <v>21</v>
      </c>
      <c r="F5" s="27" t="s">
        <v>6</v>
      </c>
      <c r="G5" s="27" t="s">
        <v>21</v>
      </c>
      <c r="H5" s="27" t="s">
        <v>6</v>
      </c>
      <c r="I5" s="27" t="s">
        <v>21</v>
      </c>
      <c r="J5" s="27" t="s">
        <v>6</v>
      </c>
      <c r="K5" s="27" t="s">
        <v>21</v>
      </c>
      <c r="L5" s="27" t="s">
        <v>6</v>
      </c>
      <c r="M5" s="27" t="s">
        <v>21</v>
      </c>
      <c r="N5" s="27" t="s">
        <v>6</v>
      </c>
      <c r="O5" s="27" t="s">
        <v>21</v>
      </c>
    </row>
    <row r="6" spans="1:18" ht="13.5" customHeight="1" x14ac:dyDescent="0.2">
      <c r="A6" s="23" t="s">
        <v>88</v>
      </c>
      <c r="B6" s="67">
        <v>68</v>
      </c>
      <c r="C6" s="39">
        <v>95.8</v>
      </c>
      <c r="D6" s="67">
        <v>13</v>
      </c>
      <c r="E6" s="48">
        <v>30.2</v>
      </c>
      <c r="F6" s="67">
        <v>2</v>
      </c>
      <c r="G6" s="48">
        <v>11.8</v>
      </c>
      <c r="H6" s="67" t="s">
        <v>32</v>
      </c>
      <c r="I6" s="48" t="s">
        <v>32</v>
      </c>
      <c r="J6" s="67" t="s">
        <v>32</v>
      </c>
      <c r="K6" s="48" t="s">
        <v>32</v>
      </c>
      <c r="L6" s="81" t="s">
        <v>32</v>
      </c>
      <c r="M6" s="48" t="s">
        <v>32</v>
      </c>
      <c r="N6" s="81">
        <v>83</v>
      </c>
      <c r="O6" s="48">
        <v>42.3</v>
      </c>
      <c r="R6" s="82"/>
    </row>
    <row r="7" spans="1:18" x14ac:dyDescent="0.2">
      <c r="A7" s="23" t="s">
        <v>89</v>
      </c>
      <c r="B7" s="67">
        <v>1</v>
      </c>
      <c r="C7" s="39">
        <v>1.4</v>
      </c>
      <c r="D7" s="67">
        <v>27</v>
      </c>
      <c r="E7" s="48">
        <v>62.8</v>
      </c>
      <c r="F7" s="67">
        <v>3</v>
      </c>
      <c r="G7" s="48">
        <v>17.600000000000001</v>
      </c>
      <c r="H7" s="67" t="s">
        <v>32</v>
      </c>
      <c r="I7" s="48" t="s">
        <v>32</v>
      </c>
      <c r="J7" s="67" t="s">
        <v>32</v>
      </c>
      <c r="K7" s="48" t="s">
        <v>32</v>
      </c>
      <c r="L7" s="81" t="s">
        <v>32</v>
      </c>
      <c r="M7" s="48" t="s">
        <v>32</v>
      </c>
      <c r="N7" s="81">
        <v>31</v>
      </c>
      <c r="O7" s="48">
        <v>15.8</v>
      </c>
      <c r="R7" s="82"/>
    </row>
    <row r="8" spans="1:18" x14ac:dyDescent="0.2">
      <c r="A8" s="23" t="s">
        <v>90</v>
      </c>
      <c r="B8" s="67">
        <v>2</v>
      </c>
      <c r="C8" s="39">
        <v>2.8</v>
      </c>
      <c r="D8" s="67">
        <v>3</v>
      </c>
      <c r="E8" s="48">
        <v>7</v>
      </c>
      <c r="F8" s="67">
        <v>10</v>
      </c>
      <c r="G8" s="48">
        <v>58.8</v>
      </c>
      <c r="H8" s="67" t="s">
        <v>32</v>
      </c>
      <c r="I8" s="48" t="s">
        <v>32</v>
      </c>
      <c r="J8" s="67" t="s">
        <v>32</v>
      </c>
      <c r="K8" s="48" t="s">
        <v>32</v>
      </c>
      <c r="L8" s="81" t="s">
        <v>32</v>
      </c>
      <c r="M8" s="48" t="s">
        <v>32</v>
      </c>
      <c r="N8" s="81">
        <v>15</v>
      </c>
      <c r="O8" s="48">
        <v>7.7</v>
      </c>
      <c r="Q8" s="83"/>
      <c r="R8" s="82"/>
    </row>
    <row r="9" spans="1:18" x14ac:dyDescent="0.2">
      <c r="A9" s="23" t="s">
        <v>91</v>
      </c>
      <c r="B9" s="67" t="s">
        <v>32</v>
      </c>
      <c r="C9" s="39" t="s">
        <v>32</v>
      </c>
      <c r="D9" s="67" t="s">
        <v>32</v>
      </c>
      <c r="E9" s="48" t="s">
        <v>32</v>
      </c>
      <c r="F9" s="67">
        <v>2</v>
      </c>
      <c r="G9" s="48">
        <v>11.8</v>
      </c>
      <c r="H9" s="67">
        <v>1</v>
      </c>
      <c r="I9" s="48">
        <v>11.1</v>
      </c>
      <c r="J9" s="67" t="s">
        <v>32</v>
      </c>
      <c r="K9" s="48" t="s">
        <v>32</v>
      </c>
      <c r="L9" s="81" t="s">
        <v>32</v>
      </c>
      <c r="M9" s="48" t="s">
        <v>32</v>
      </c>
      <c r="N9" s="81">
        <v>3</v>
      </c>
      <c r="O9" s="48">
        <v>1.5</v>
      </c>
      <c r="Q9" s="83"/>
      <c r="R9" s="82"/>
    </row>
    <row r="10" spans="1:18" x14ac:dyDescent="0.2">
      <c r="A10" s="23" t="s">
        <v>92</v>
      </c>
      <c r="B10" s="67" t="s">
        <v>32</v>
      </c>
      <c r="C10" s="39" t="s">
        <v>32</v>
      </c>
      <c r="D10" s="67" t="s">
        <v>32</v>
      </c>
      <c r="E10" s="48" t="s">
        <v>32</v>
      </c>
      <c r="F10" s="67" t="s">
        <v>32</v>
      </c>
      <c r="G10" s="48" t="s">
        <v>32</v>
      </c>
      <c r="H10" s="67" t="s">
        <v>32</v>
      </c>
      <c r="I10" s="48" t="s">
        <v>32</v>
      </c>
      <c r="J10" s="67">
        <v>1</v>
      </c>
      <c r="K10" s="48">
        <v>5.6</v>
      </c>
      <c r="L10" s="81" t="s">
        <v>32</v>
      </c>
      <c r="M10" s="48" t="s">
        <v>32</v>
      </c>
      <c r="N10" s="81">
        <v>1</v>
      </c>
      <c r="O10" s="48">
        <v>0.5</v>
      </c>
      <c r="Q10" s="83"/>
      <c r="R10" s="82"/>
    </row>
    <row r="11" spans="1:18" x14ac:dyDescent="0.2">
      <c r="A11" s="23" t="s">
        <v>93</v>
      </c>
      <c r="B11" s="67" t="s">
        <v>32</v>
      </c>
      <c r="C11" s="39" t="s">
        <v>32</v>
      </c>
      <c r="D11" s="67" t="s">
        <v>32</v>
      </c>
      <c r="E11" s="48" t="s">
        <v>32</v>
      </c>
      <c r="F11" s="67" t="s">
        <v>32</v>
      </c>
      <c r="G11" s="48" t="s">
        <v>32</v>
      </c>
      <c r="H11" s="67">
        <v>3</v>
      </c>
      <c r="I11" s="48">
        <v>33.299999999999997</v>
      </c>
      <c r="J11" s="67">
        <v>3</v>
      </c>
      <c r="K11" s="48">
        <v>16.7</v>
      </c>
      <c r="L11" s="81" t="s">
        <v>32</v>
      </c>
      <c r="M11" s="48" t="s">
        <v>32</v>
      </c>
      <c r="N11" s="81">
        <v>6</v>
      </c>
      <c r="O11" s="48">
        <v>3.1</v>
      </c>
      <c r="Q11" s="83"/>
      <c r="R11" s="82"/>
    </row>
    <row r="12" spans="1:18" x14ac:dyDescent="0.2">
      <c r="A12" s="23" t="s">
        <v>94</v>
      </c>
      <c r="B12" s="67" t="s">
        <v>32</v>
      </c>
      <c r="C12" s="39" t="s">
        <v>32</v>
      </c>
      <c r="D12" s="67" t="s">
        <v>32</v>
      </c>
      <c r="E12" s="48" t="s">
        <v>32</v>
      </c>
      <c r="F12" s="67" t="s">
        <v>32</v>
      </c>
      <c r="G12" s="48" t="s">
        <v>32</v>
      </c>
      <c r="H12" s="67">
        <v>2</v>
      </c>
      <c r="I12" s="48">
        <v>22.2</v>
      </c>
      <c r="J12" s="67">
        <v>2</v>
      </c>
      <c r="K12" s="48">
        <v>11.1</v>
      </c>
      <c r="L12" s="81" t="s">
        <v>32</v>
      </c>
      <c r="M12" s="48" t="s">
        <v>32</v>
      </c>
      <c r="N12" s="81">
        <v>4</v>
      </c>
      <c r="O12" s="48">
        <v>2</v>
      </c>
      <c r="P12" s="83"/>
      <c r="Q12" s="83"/>
      <c r="R12" s="82"/>
    </row>
    <row r="13" spans="1:18" x14ac:dyDescent="0.2">
      <c r="A13" s="23" t="s">
        <v>95</v>
      </c>
      <c r="B13" s="67" t="s">
        <v>32</v>
      </c>
      <c r="C13" s="39" t="s">
        <v>32</v>
      </c>
      <c r="D13" s="67" t="s">
        <v>32</v>
      </c>
      <c r="E13" s="48" t="s">
        <v>32</v>
      </c>
      <c r="F13" s="67" t="s">
        <v>32</v>
      </c>
      <c r="G13" s="48" t="s">
        <v>32</v>
      </c>
      <c r="H13" s="67">
        <v>1</v>
      </c>
      <c r="I13" s="48">
        <v>11.1</v>
      </c>
      <c r="J13" s="67">
        <v>5</v>
      </c>
      <c r="K13" s="48">
        <v>27.8</v>
      </c>
      <c r="L13" s="81">
        <v>7</v>
      </c>
      <c r="M13" s="48">
        <v>18.399999999999999</v>
      </c>
      <c r="N13" s="81">
        <v>13</v>
      </c>
      <c r="O13" s="48">
        <v>6.6</v>
      </c>
      <c r="P13" s="83"/>
      <c r="Q13" s="83"/>
      <c r="R13" s="82"/>
    </row>
    <row r="14" spans="1:18" x14ac:dyDescent="0.2">
      <c r="A14" s="23" t="s">
        <v>96</v>
      </c>
      <c r="B14" s="67" t="s">
        <v>32</v>
      </c>
      <c r="C14" s="39" t="s">
        <v>32</v>
      </c>
      <c r="D14" s="67" t="s">
        <v>32</v>
      </c>
      <c r="E14" s="48" t="s">
        <v>32</v>
      </c>
      <c r="F14" s="67" t="s">
        <v>32</v>
      </c>
      <c r="G14" s="48" t="s">
        <v>32</v>
      </c>
      <c r="H14" s="67">
        <v>1</v>
      </c>
      <c r="I14" s="48">
        <v>11.1</v>
      </c>
      <c r="J14" s="67">
        <v>2</v>
      </c>
      <c r="K14" s="48">
        <v>11.1</v>
      </c>
      <c r="L14" s="81">
        <v>1</v>
      </c>
      <c r="M14" s="48">
        <v>2.6</v>
      </c>
      <c r="N14" s="81">
        <v>4</v>
      </c>
      <c r="O14" s="48">
        <v>2</v>
      </c>
      <c r="P14" s="83"/>
      <c r="Q14" s="83"/>
      <c r="R14" s="82"/>
    </row>
    <row r="15" spans="1:18" x14ac:dyDescent="0.2">
      <c r="A15" s="23" t="s">
        <v>97</v>
      </c>
      <c r="B15" s="67" t="s">
        <v>32</v>
      </c>
      <c r="C15" s="39" t="s">
        <v>32</v>
      </c>
      <c r="D15" s="67" t="s">
        <v>32</v>
      </c>
      <c r="E15" s="48" t="s">
        <v>32</v>
      </c>
      <c r="F15" s="67" t="s">
        <v>32</v>
      </c>
      <c r="G15" s="48" t="s">
        <v>32</v>
      </c>
      <c r="H15" s="67" t="s">
        <v>32</v>
      </c>
      <c r="I15" s="48" t="s">
        <v>32</v>
      </c>
      <c r="J15" s="67">
        <v>5</v>
      </c>
      <c r="K15" s="48">
        <v>27.8</v>
      </c>
      <c r="L15" s="81">
        <v>10</v>
      </c>
      <c r="M15" s="48">
        <v>26.3</v>
      </c>
      <c r="N15" s="81">
        <v>15</v>
      </c>
      <c r="O15" s="48">
        <v>7.7</v>
      </c>
      <c r="P15" s="83"/>
      <c r="Q15" s="83"/>
      <c r="R15" s="82"/>
    </row>
    <row r="16" spans="1:18" x14ac:dyDescent="0.2">
      <c r="A16" s="23" t="s">
        <v>98</v>
      </c>
      <c r="B16" s="67" t="s">
        <v>32</v>
      </c>
      <c r="C16" s="39" t="s">
        <v>32</v>
      </c>
      <c r="D16" s="67" t="s">
        <v>32</v>
      </c>
      <c r="E16" s="48" t="s">
        <v>32</v>
      </c>
      <c r="F16" s="67" t="s">
        <v>32</v>
      </c>
      <c r="G16" s="48" t="s">
        <v>32</v>
      </c>
      <c r="H16" s="67" t="s">
        <v>32</v>
      </c>
      <c r="I16" s="48" t="s">
        <v>32</v>
      </c>
      <c r="J16" s="67" t="s">
        <v>32</v>
      </c>
      <c r="K16" s="48" t="s">
        <v>32</v>
      </c>
      <c r="L16" s="81">
        <v>15</v>
      </c>
      <c r="M16" s="48">
        <v>39.5</v>
      </c>
      <c r="N16" s="81">
        <v>15</v>
      </c>
      <c r="O16" s="48">
        <v>7.7</v>
      </c>
      <c r="P16" s="83"/>
      <c r="Q16" s="83"/>
      <c r="R16" s="82"/>
    </row>
    <row r="17" spans="1:18" x14ac:dyDescent="0.2">
      <c r="A17" s="23" t="s">
        <v>99</v>
      </c>
      <c r="B17" s="67" t="s">
        <v>32</v>
      </c>
      <c r="C17" s="39" t="s">
        <v>32</v>
      </c>
      <c r="D17" s="67" t="s">
        <v>32</v>
      </c>
      <c r="E17" s="48" t="s">
        <v>32</v>
      </c>
      <c r="F17" s="67" t="s">
        <v>32</v>
      </c>
      <c r="G17" s="48" t="s">
        <v>32</v>
      </c>
      <c r="H17" s="67">
        <v>1</v>
      </c>
      <c r="I17" s="48">
        <v>11.1</v>
      </c>
      <c r="J17" s="67" t="s">
        <v>32</v>
      </c>
      <c r="K17" s="48" t="s">
        <v>32</v>
      </c>
      <c r="L17" s="81">
        <v>4</v>
      </c>
      <c r="M17" s="48">
        <v>10.5</v>
      </c>
      <c r="N17" s="81">
        <v>5</v>
      </c>
      <c r="O17" s="48">
        <v>2.6</v>
      </c>
      <c r="P17" s="83"/>
      <c r="Q17" s="83"/>
      <c r="R17" s="82"/>
    </row>
    <row r="18" spans="1:18" x14ac:dyDescent="0.2">
      <c r="A18" s="23" t="s">
        <v>100</v>
      </c>
      <c r="B18" s="67" t="s">
        <v>32</v>
      </c>
      <c r="C18" s="39" t="s">
        <v>32</v>
      </c>
      <c r="D18" s="67" t="s">
        <v>32</v>
      </c>
      <c r="E18" s="48" t="s">
        <v>32</v>
      </c>
      <c r="F18" s="67" t="s">
        <v>32</v>
      </c>
      <c r="G18" s="48" t="s">
        <v>32</v>
      </c>
      <c r="H18" s="67" t="s">
        <v>32</v>
      </c>
      <c r="I18" s="48" t="s">
        <v>32</v>
      </c>
      <c r="J18" s="67" t="s">
        <v>32</v>
      </c>
      <c r="K18" s="48" t="s">
        <v>32</v>
      </c>
      <c r="L18" s="81">
        <v>1</v>
      </c>
      <c r="M18" s="48">
        <v>2.6</v>
      </c>
      <c r="N18" s="81">
        <v>1</v>
      </c>
      <c r="O18" s="48">
        <v>0.5</v>
      </c>
      <c r="P18" s="83"/>
      <c r="Q18" s="83"/>
      <c r="R18" s="82"/>
    </row>
    <row r="19" spans="1:18" x14ac:dyDescent="0.2">
      <c r="A19" s="23" t="s">
        <v>150</v>
      </c>
      <c r="B19" s="67" t="s">
        <v>32</v>
      </c>
      <c r="C19" s="67" t="s">
        <v>32</v>
      </c>
      <c r="D19" s="67" t="s">
        <v>32</v>
      </c>
      <c r="E19" s="67" t="s">
        <v>32</v>
      </c>
      <c r="F19" s="67" t="s">
        <v>32</v>
      </c>
      <c r="G19" s="67" t="s">
        <v>32</v>
      </c>
      <c r="H19" s="67" t="s">
        <v>32</v>
      </c>
      <c r="I19" s="67" t="s">
        <v>32</v>
      </c>
      <c r="J19" s="67" t="s">
        <v>32</v>
      </c>
      <c r="K19" s="67" t="s">
        <v>32</v>
      </c>
      <c r="L19" s="67" t="s">
        <v>32</v>
      </c>
      <c r="M19" s="67" t="s">
        <v>32</v>
      </c>
      <c r="N19" s="67" t="s">
        <v>32</v>
      </c>
      <c r="O19" s="67" t="s">
        <v>32</v>
      </c>
      <c r="P19" s="83"/>
      <c r="Q19" s="83"/>
      <c r="R19" s="82"/>
    </row>
    <row r="20" spans="1:18" x14ac:dyDescent="0.2">
      <c r="B20" s="47"/>
      <c r="C20" s="39"/>
      <c r="D20" s="47"/>
      <c r="E20" s="39"/>
      <c r="F20" s="47"/>
      <c r="G20" s="39"/>
      <c r="H20" s="47"/>
      <c r="I20" s="39"/>
      <c r="J20" s="47"/>
      <c r="K20" s="39"/>
      <c r="L20" s="47"/>
      <c r="M20" s="39"/>
      <c r="N20" s="27"/>
      <c r="O20" s="27"/>
    </row>
    <row r="21" spans="1:18" x14ac:dyDescent="0.2">
      <c r="A21" s="32" t="s">
        <v>10</v>
      </c>
      <c r="B21" s="84">
        <v>71</v>
      </c>
      <c r="C21" s="69">
        <v>100</v>
      </c>
      <c r="D21" s="84">
        <v>43</v>
      </c>
      <c r="E21" s="69">
        <v>100</v>
      </c>
      <c r="F21" s="84">
        <v>17</v>
      </c>
      <c r="G21" s="69">
        <v>100</v>
      </c>
      <c r="H21" s="84">
        <v>9</v>
      </c>
      <c r="I21" s="69">
        <v>100</v>
      </c>
      <c r="J21" s="84">
        <v>18</v>
      </c>
      <c r="K21" s="69">
        <v>100</v>
      </c>
      <c r="L21" s="84">
        <v>38</v>
      </c>
      <c r="M21" s="69">
        <v>100</v>
      </c>
      <c r="N21" s="84">
        <v>196</v>
      </c>
      <c r="O21" s="69">
        <v>100</v>
      </c>
    </row>
    <row r="22" spans="1:18" x14ac:dyDescent="0.2">
      <c r="A22" s="85"/>
      <c r="B22"/>
      <c r="C22"/>
      <c r="D22"/>
      <c r="E22"/>
      <c r="F22"/>
      <c r="G22"/>
      <c r="H22"/>
      <c r="I22"/>
      <c r="J22"/>
    </row>
    <row r="23" spans="1:18" x14ac:dyDescent="0.2">
      <c r="B23"/>
      <c r="C23"/>
      <c r="D23"/>
      <c r="E23"/>
      <c r="F23"/>
      <c r="G23"/>
      <c r="H23"/>
      <c r="I23"/>
      <c r="J23"/>
    </row>
    <row r="24" spans="1:18" x14ac:dyDescent="0.2">
      <c r="A24"/>
      <c r="B24"/>
      <c r="C24"/>
      <c r="D24"/>
      <c r="E24"/>
      <c r="F24"/>
      <c r="G24"/>
      <c r="H24"/>
      <c r="I24"/>
      <c r="J24"/>
    </row>
    <row r="25" spans="1:18" x14ac:dyDescent="0.2">
      <c r="A25"/>
      <c r="B25"/>
      <c r="C25"/>
      <c r="D25"/>
      <c r="E25"/>
      <c r="F25"/>
      <c r="G25"/>
      <c r="H25"/>
      <c r="I25"/>
      <c r="J25"/>
    </row>
    <row r="26" spans="1:18" x14ac:dyDescent="0.2">
      <c r="A26"/>
      <c r="B26"/>
      <c r="C26"/>
      <c r="D26"/>
      <c r="E26"/>
      <c r="F26"/>
      <c r="G26"/>
      <c r="H26"/>
      <c r="I26"/>
      <c r="J26"/>
    </row>
    <row r="27" spans="1:18" x14ac:dyDescent="0.2">
      <c r="A27"/>
      <c r="B27"/>
      <c r="C27"/>
      <c r="D27"/>
      <c r="E27"/>
      <c r="F27"/>
      <c r="G27"/>
      <c r="H27"/>
      <c r="I27"/>
      <c r="J27"/>
    </row>
    <row r="28" spans="1:18" x14ac:dyDescent="0.2">
      <c r="A28"/>
      <c r="B28"/>
      <c r="C28"/>
      <c r="D28"/>
      <c r="E28"/>
      <c r="F28"/>
      <c r="G28"/>
      <c r="H28"/>
      <c r="I28"/>
      <c r="J28"/>
    </row>
    <row r="29" spans="1:18" x14ac:dyDescent="0.2">
      <c r="A29"/>
      <c r="B29"/>
      <c r="C29"/>
      <c r="D29"/>
      <c r="E29"/>
      <c r="F29"/>
      <c r="G29"/>
      <c r="H29"/>
      <c r="I29"/>
      <c r="J29"/>
    </row>
    <row r="30" spans="1:18" x14ac:dyDescent="0.2">
      <c r="A30"/>
      <c r="B30"/>
      <c r="C30"/>
      <c r="D30"/>
      <c r="E30"/>
      <c r="F30"/>
      <c r="G30"/>
      <c r="H30"/>
      <c r="I30"/>
      <c r="J30"/>
    </row>
    <row r="31" spans="1:18" x14ac:dyDescent="0.2">
      <c r="A31"/>
      <c r="B31"/>
      <c r="C31"/>
      <c r="D31"/>
      <c r="E31"/>
      <c r="F31"/>
      <c r="G31"/>
      <c r="H31"/>
      <c r="I31"/>
      <c r="J31"/>
    </row>
    <row r="32" spans="1:18" x14ac:dyDescent="0.2">
      <c r="A32"/>
      <c r="B32"/>
      <c r="C32"/>
      <c r="D32"/>
      <c r="E32"/>
      <c r="F32"/>
      <c r="G32"/>
      <c r="H32"/>
      <c r="I32"/>
      <c r="J32"/>
    </row>
    <row r="33" spans="1:10" x14ac:dyDescent="0.2">
      <c r="A33"/>
      <c r="B33"/>
      <c r="C33"/>
      <c r="D33"/>
      <c r="E33"/>
      <c r="F33"/>
      <c r="G33"/>
      <c r="H33"/>
      <c r="I33"/>
      <c r="J33"/>
    </row>
    <row r="34" spans="1:10" x14ac:dyDescent="0.2">
      <c r="A34"/>
      <c r="B34"/>
      <c r="C34"/>
      <c r="D34"/>
      <c r="E34"/>
      <c r="F34"/>
      <c r="G34"/>
      <c r="H34"/>
      <c r="I34"/>
      <c r="J34"/>
    </row>
    <row r="35" spans="1:10" x14ac:dyDescent="0.2">
      <c r="A35"/>
      <c r="B35"/>
      <c r="C35"/>
      <c r="D35"/>
      <c r="E35"/>
      <c r="F35"/>
      <c r="G35"/>
      <c r="H35"/>
      <c r="I35"/>
      <c r="J35"/>
    </row>
    <row r="36" spans="1:10" x14ac:dyDescent="0.2">
      <c r="A36"/>
      <c r="B36"/>
      <c r="C36"/>
      <c r="D36"/>
      <c r="E36"/>
      <c r="F36"/>
      <c r="G36"/>
      <c r="H36"/>
      <c r="I36"/>
      <c r="J36"/>
    </row>
    <row r="37" spans="1:10" x14ac:dyDescent="0.2">
      <c r="A37"/>
      <c r="B37"/>
      <c r="C37"/>
      <c r="D37"/>
      <c r="E37"/>
      <c r="F37"/>
      <c r="G37"/>
      <c r="H37"/>
      <c r="I37"/>
      <c r="J37"/>
    </row>
    <row r="38" spans="1:10" x14ac:dyDescent="0.2">
      <c r="A38"/>
      <c r="B38"/>
      <c r="C38"/>
      <c r="D38"/>
      <c r="E38"/>
      <c r="F38"/>
      <c r="G38"/>
      <c r="H38"/>
      <c r="I38"/>
      <c r="J38"/>
    </row>
    <row r="39" spans="1:10" x14ac:dyDescent="0.2">
      <c r="A39"/>
      <c r="B39"/>
      <c r="C39"/>
      <c r="D39"/>
      <c r="E39"/>
      <c r="F39"/>
      <c r="G39"/>
      <c r="H39"/>
      <c r="I39"/>
      <c r="J39"/>
    </row>
  </sheetData>
  <mergeCells count="1">
    <mergeCell ref="L4:M4"/>
  </mergeCells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S22"/>
  <sheetViews>
    <sheetView showGridLines="0" zoomScaleNormal="100" workbookViewId="0">
      <selection activeCell="C19" sqref="C19"/>
    </sheetView>
  </sheetViews>
  <sheetFormatPr defaultRowHeight="12.75" x14ac:dyDescent="0.2"/>
  <cols>
    <col min="1" max="1" width="12.7109375" style="23" customWidth="1"/>
    <col min="2" max="2" width="5.5703125" style="23" customWidth="1"/>
    <col min="3" max="3" width="7.42578125" style="23" customWidth="1"/>
    <col min="4" max="4" width="5.7109375" style="23" customWidth="1"/>
    <col min="5" max="5" width="7.28515625" style="23" customWidth="1"/>
    <col min="6" max="6" width="5.5703125" style="23" customWidth="1"/>
    <col min="7" max="7" width="7.42578125" style="23" customWidth="1"/>
    <col min="8" max="8" width="5.5703125" style="23" customWidth="1"/>
    <col min="9" max="9" width="7.28515625" style="23" customWidth="1"/>
    <col min="10" max="10" width="5.42578125" style="23" customWidth="1"/>
    <col min="11" max="11" width="7.28515625" style="23" customWidth="1"/>
    <col min="12" max="12" width="6.28515625" style="23" customWidth="1"/>
    <col min="13" max="13" width="7.28515625" style="23" customWidth="1"/>
    <col min="14" max="14" width="6.28515625" style="23" customWidth="1"/>
    <col min="15" max="15" width="7.7109375" style="23" customWidth="1"/>
    <col min="16" max="16384" width="9.140625" style="23"/>
  </cols>
  <sheetData>
    <row r="1" spans="1:19" x14ac:dyDescent="0.2">
      <c r="A1" s="20" t="s">
        <v>151</v>
      </c>
      <c r="C1" s="20" t="s">
        <v>209</v>
      </c>
    </row>
    <row r="2" spans="1:19" s="20" customFormat="1" x14ac:dyDescent="0.2">
      <c r="A2" s="45"/>
      <c r="B2" s="45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</row>
    <row r="3" spans="1:19" x14ac:dyDescent="0.2">
      <c r="A3" s="23" t="s">
        <v>85</v>
      </c>
      <c r="B3" s="24" t="s">
        <v>144</v>
      </c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</row>
    <row r="4" spans="1:19" x14ac:dyDescent="0.2">
      <c r="A4" s="26" t="s">
        <v>86</v>
      </c>
      <c r="B4" s="24" t="s">
        <v>112</v>
      </c>
      <c r="C4" s="24"/>
      <c r="D4" s="24" t="s">
        <v>145</v>
      </c>
      <c r="E4" s="24"/>
      <c r="F4" s="24" t="s">
        <v>146</v>
      </c>
      <c r="G4" s="24"/>
      <c r="H4" s="24" t="s">
        <v>147</v>
      </c>
      <c r="I4" s="24"/>
      <c r="J4" s="24" t="s">
        <v>148</v>
      </c>
      <c r="K4" s="24"/>
      <c r="L4" s="24" t="s">
        <v>149</v>
      </c>
      <c r="M4" s="24"/>
      <c r="N4" s="24" t="s">
        <v>118</v>
      </c>
      <c r="O4" s="24"/>
      <c r="P4" s="24" t="s">
        <v>10</v>
      </c>
      <c r="Q4" s="24"/>
      <c r="R4" s="53"/>
      <c r="S4" s="53"/>
    </row>
    <row r="5" spans="1:19" ht="14.25" customHeight="1" x14ac:dyDescent="0.2">
      <c r="B5" s="27" t="s">
        <v>6</v>
      </c>
      <c r="C5" s="27" t="s">
        <v>21</v>
      </c>
      <c r="D5" s="27" t="s">
        <v>6</v>
      </c>
      <c r="E5" s="27" t="s">
        <v>21</v>
      </c>
      <c r="F5" s="27" t="s">
        <v>6</v>
      </c>
      <c r="G5" s="27" t="s">
        <v>21</v>
      </c>
      <c r="H5" s="27" t="s">
        <v>6</v>
      </c>
      <c r="I5" s="27" t="s">
        <v>21</v>
      </c>
      <c r="J5" s="27" t="s">
        <v>6</v>
      </c>
      <c r="K5" s="27" t="s">
        <v>21</v>
      </c>
      <c r="L5" s="27" t="s">
        <v>6</v>
      </c>
      <c r="M5" s="27" t="s">
        <v>21</v>
      </c>
      <c r="N5" s="27" t="s">
        <v>6</v>
      </c>
      <c r="O5" s="27" t="s">
        <v>21</v>
      </c>
      <c r="P5" s="27" t="s">
        <v>6</v>
      </c>
      <c r="Q5" s="27" t="s">
        <v>21</v>
      </c>
      <c r="R5" s="53"/>
      <c r="S5" s="53"/>
    </row>
    <row r="6" spans="1:19" ht="16.5" customHeight="1" x14ac:dyDescent="0.2">
      <c r="A6" s="23" t="s">
        <v>88</v>
      </c>
      <c r="B6" s="67">
        <v>151</v>
      </c>
      <c r="C6" s="39">
        <v>91.5</v>
      </c>
      <c r="D6" s="67">
        <v>52</v>
      </c>
      <c r="E6" s="48">
        <v>46</v>
      </c>
      <c r="F6" s="67">
        <v>12</v>
      </c>
      <c r="G6" s="48">
        <v>23.5</v>
      </c>
      <c r="H6" s="67">
        <v>3</v>
      </c>
      <c r="I6" s="48">
        <v>7.9</v>
      </c>
      <c r="J6" s="67">
        <v>7</v>
      </c>
      <c r="K6" s="48">
        <v>11.9</v>
      </c>
      <c r="L6" s="67">
        <v>5</v>
      </c>
      <c r="M6" s="48">
        <v>11.1</v>
      </c>
      <c r="N6" s="67" t="s">
        <v>32</v>
      </c>
      <c r="O6" s="48" t="s">
        <v>32</v>
      </c>
      <c r="P6" s="67">
        <v>230</v>
      </c>
      <c r="Q6" s="86">
        <v>48.7</v>
      </c>
    </row>
    <row r="7" spans="1:19" x14ac:dyDescent="0.2">
      <c r="A7" s="23" t="s">
        <v>89</v>
      </c>
      <c r="B7" s="67">
        <v>11</v>
      </c>
      <c r="C7" s="39">
        <v>6.7</v>
      </c>
      <c r="D7" s="67">
        <v>54</v>
      </c>
      <c r="E7" s="48">
        <v>47.8</v>
      </c>
      <c r="F7" s="67">
        <v>8</v>
      </c>
      <c r="G7" s="48">
        <v>15.7</v>
      </c>
      <c r="H7" s="67">
        <v>1</v>
      </c>
      <c r="I7" s="48">
        <v>2.6</v>
      </c>
      <c r="J7" s="67" t="s">
        <v>32</v>
      </c>
      <c r="K7" s="48" t="s">
        <v>32</v>
      </c>
      <c r="L7" s="67" t="s">
        <v>32</v>
      </c>
      <c r="M7" s="48" t="s">
        <v>32</v>
      </c>
      <c r="N7" s="67" t="s">
        <v>32</v>
      </c>
      <c r="O7" s="48" t="s">
        <v>32</v>
      </c>
      <c r="P7" s="67">
        <v>74</v>
      </c>
      <c r="Q7" s="86">
        <v>15.7</v>
      </c>
    </row>
    <row r="8" spans="1:19" x14ac:dyDescent="0.2">
      <c r="A8" s="23" t="s">
        <v>90</v>
      </c>
      <c r="B8" s="67">
        <v>3</v>
      </c>
      <c r="C8" s="39">
        <v>1.8</v>
      </c>
      <c r="D8" s="67">
        <v>6</v>
      </c>
      <c r="E8" s="48">
        <v>5.3</v>
      </c>
      <c r="F8" s="67">
        <v>23</v>
      </c>
      <c r="G8" s="48">
        <v>45.1</v>
      </c>
      <c r="H8" s="67">
        <v>3</v>
      </c>
      <c r="I8" s="48">
        <v>7.9</v>
      </c>
      <c r="J8" s="67">
        <v>1</v>
      </c>
      <c r="K8" s="48">
        <v>1.7</v>
      </c>
      <c r="L8" s="67" t="s">
        <v>32</v>
      </c>
      <c r="M8" s="48" t="s">
        <v>32</v>
      </c>
      <c r="N8" s="67" t="s">
        <v>32</v>
      </c>
      <c r="O8" s="48" t="s">
        <v>32</v>
      </c>
      <c r="P8" s="67">
        <v>36</v>
      </c>
      <c r="Q8" s="86">
        <v>7.6</v>
      </c>
    </row>
    <row r="9" spans="1:19" x14ac:dyDescent="0.2">
      <c r="A9" s="23" t="s">
        <v>91</v>
      </c>
      <c r="B9" s="67" t="s">
        <v>32</v>
      </c>
      <c r="C9" s="39" t="s">
        <v>32</v>
      </c>
      <c r="D9" s="67" t="s">
        <v>32</v>
      </c>
      <c r="E9" s="48" t="s">
        <v>32</v>
      </c>
      <c r="F9" s="67">
        <v>4</v>
      </c>
      <c r="G9" s="48">
        <v>7.8</v>
      </c>
      <c r="H9" s="67">
        <v>13</v>
      </c>
      <c r="I9" s="48">
        <v>34.200000000000003</v>
      </c>
      <c r="J9" s="67">
        <v>1</v>
      </c>
      <c r="K9" s="48">
        <v>1.7</v>
      </c>
      <c r="L9" s="67" t="s">
        <v>32</v>
      </c>
      <c r="M9" s="48" t="s">
        <v>32</v>
      </c>
      <c r="N9" s="67" t="s">
        <v>32</v>
      </c>
      <c r="O9" s="48" t="s">
        <v>32</v>
      </c>
      <c r="P9" s="67">
        <v>18</v>
      </c>
      <c r="Q9" s="86">
        <v>3.8</v>
      </c>
    </row>
    <row r="10" spans="1:19" x14ac:dyDescent="0.2">
      <c r="A10" s="23" t="s">
        <v>92</v>
      </c>
      <c r="B10" s="67" t="s">
        <v>32</v>
      </c>
      <c r="C10" s="39" t="s">
        <v>32</v>
      </c>
      <c r="D10" s="67">
        <v>1</v>
      </c>
      <c r="E10" s="48">
        <v>0.9</v>
      </c>
      <c r="F10" s="67">
        <v>3</v>
      </c>
      <c r="G10" s="48">
        <v>5.9</v>
      </c>
      <c r="H10" s="67">
        <v>7</v>
      </c>
      <c r="I10" s="48">
        <v>18.399999999999999</v>
      </c>
      <c r="J10" s="67">
        <v>4</v>
      </c>
      <c r="K10" s="48">
        <v>6.8</v>
      </c>
      <c r="L10" s="67" t="s">
        <v>32</v>
      </c>
      <c r="M10" s="48" t="s">
        <v>32</v>
      </c>
      <c r="N10" s="67" t="s">
        <v>32</v>
      </c>
      <c r="O10" s="48" t="s">
        <v>32</v>
      </c>
      <c r="P10" s="67">
        <v>15</v>
      </c>
      <c r="Q10" s="86">
        <v>3.2</v>
      </c>
    </row>
    <row r="11" spans="1:19" x14ac:dyDescent="0.2">
      <c r="A11" s="23" t="s">
        <v>93</v>
      </c>
      <c r="B11" s="67" t="s">
        <v>32</v>
      </c>
      <c r="C11" s="39" t="s">
        <v>32</v>
      </c>
      <c r="D11" s="67" t="s">
        <v>32</v>
      </c>
      <c r="E11" s="48" t="s">
        <v>32</v>
      </c>
      <c r="F11" s="67" t="s">
        <v>32</v>
      </c>
      <c r="G11" s="48" t="s">
        <v>32</v>
      </c>
      <c r="H11" s="67">
        <v>5</v>
      </c>
      <c r="I11" s="48">
        <v>13.2</v>
      </c>
      <c r="J11" s="67">
        <v>4</v>
      </c>
      <c r="K11" s="48">
        <v>6.8</v>
      </c>
      <c r="L11" s="67" t="s">
        <v>32</v>
      </c>
      <c r="M11" s="48" t="s">
        <v>32</v>
      </c>
      <c r="N11" s="67" t="s">
        <v>32</v>
      </c>
      <c r="O11" s="48" t="s">
        <v>32</v>
      </c>
      <c r="P11" s="67">
        <v>9</v>
      </c>
      <c r="Q11" s="86">
        <v>1.9</v>
      </c>
    </row>
    <row r="12" spans="1:19" x14ac:dyDescent="0.2">
      <c r="A12" s="23" t="s">
        <v>94</v>
      </c>
      <c r="B12" s="67" t="s">
        <v>32</v>
      </c>
      <c r="C12" s="39" t="s">
        <v>32</v>
      </c>
      <c r="D12" s="67" t="s">
        <v>32</v>
      </c>
      <c r="E12" s="48" t="s">
        <v>32</v>
      </c>
      <c r="F12" s="67" t="s">
        <v>32</v>
      </c>
      <c r="G12" s="48" t="s">
        <v>32</v>
      </c>
      <c r="H12" s="67">
        <v>4</v>
      </c>
      <c r="I12" s="48">
        <v>10.5</v>
      </c>
      <c r="J12" s="67">
        <v>11</v>
      </c>
      <c r="K12" s="48">
        <v>18.600000000000001</v>
      </c>
      <c r="L12" s="67">
        <v>1</v>
      </c>
      <c r="M12" s="48">
        <v>2.2000000000000002</v>
      </c>
      <c r="N12" s="67" t="s">
        <v>32</v>
      </c>
      <c r="O12" s="48" t="s">
        <v>32</v>
      </c>
      <c r="P12" s="67">
        <v>16</v>
      </c>
      <c r="Q12" s="86">
        <v>3.4</v>
      </c>
    </row>
    <row r="13" spans="1:19" x14ac:dyDescent="0.2">
      <c r="A13" s="23" t="s">
        <v>95</v>
      </c>
      <c r="B13" s="67" t="s">
        <v>32</v>
      </c>
      <c r="C13" s="39" t="s">
        <v>32</v>
      </c>
      <c r="D13" s="67" t="s">
        <v>32</v>
      </c>
      <c r="E13" s="48" t="s">
        <v>32</v>
      </c>
      <c r="F13" s="67" t="s">
        <v>32</v>
      </c>
      <c r="G13" s="48" t="s">
        <v>32</v>
      </c>
      <c r="H13" s="67">
        <v>2</v>
      </c>
      <c r="I13" s="48">
        <v>5.3</v>
      </c>
      <c r="J13" s="67">
        <v>9</v>
      </c>
      <c r="K13" s="48">
        <v>15.3</v>
      </c>
      <c r="L13" s="67">
        <v>2</v>
      </c>
      <c r="M13" s="48">
        <v>4.4000000000000004</v>
      </c>
      <c r="N13" s="67" t="s">
        <v>32</v>
      </c>
      <c r="O13" s="48" t="s">
        <v>32</v>
      </c>
      <c r="P13" s="67">
        <v>13</v>
      </c>
      <c r="Q13" s="86">
        <v>2.8</v>
      </c>
    </row>
    <row r="14" spans="1:19" x14ac:dyDescent="0.2">
      <c r="A14" s="23" t="s">
        <v>96</v>
      </c>
      <c r="B14" s="67" t="s">
        <v>32</v>
      </c>
      <c r="C14" s="39" t="s">
        <v>32</v>
      </c>
      <c r="D14" s="67" t="s">
        <v>32</v>
      </c>
      <c r="E14" s="48" t="s">
        <v>32</v>
      </c>
      <c r="F14" s="67">
        <v>1</v>
      </c>
      <c r="G14" s="48">
        <v>2</v>
      </c>
      <c r="H14" s="67" t="s">
        <v>32</v>
      </c>
      <c r="I14" s="48" t="s">
        <v>32</v>
      </c>
      <c r="J14" s="67">
        <v>8</v>
      </c>
      <c r="K14" s="48">
        <v>13.6</v>
      </c>
      <c r="L14" s="67">
        <v>1</v>
      </c>
      <c r="M14" s="48">
        <v>2.2000000000000002</v>
      </c>
      <c r="N14" s="67" t="s">
        <v>32</v>
      </c>
      <c r="O14" s="48" t="s">
        <v>32</v>
      </c>
      <c r="P14" s="67">
        <v>10</v>
      </c>
      <c r="Q14" s="86">
        <v>2.1</v>
      </c>
    </row>
    <row r="15" spans="1:19" x14ac:dyDescent="0.2">
      <c r="A15" s="23" t="s">
        <v>97</v>
      </c>
      <c r="B15" s="67" t="s">
        <v>32</v>
      </c>
      <c r="C15" s="39" t="s">
        <v>32</v>
      </c>
      <c r="D15" s="67" t="s">
        <v>32</v>
      </c>
      <c r="E15" s="48" t="s">
        <v>32</v>
      </c>
      <c r="F15" s="67" t="s">
        <v>32</v>
      </c>
      <c r="G15" s="48" t="s">
        <v>32</v>
      </c>
      <c r="H15" s="67" t="s">
        <v>32</v>
      </c>
      <c r="I15" s="48" t="s">
        <v>32</v>
      </c>
      <c r="J15" s="67">
        <v>7</v>
      </c>
      <c r="K15" s="48">
        <v>11.9</v>
      </c>
      <c r="L15" s="67">
        <v>10</v>
      </c>
      <c r="M15" s="48">
        <v>22.2</v>
      </c>
      <c r="N15" s="67" t="s">
        <v>32</v>
      </c>
      <c r="O15" s="48" t="s">
        <v>32</v>
      </c>
      <c r="P15" s="67">
        <v>17</v>
      </c>
      <c r="Q15" s="86">
        <v>3.6</v>
      </c>
    </row>
    <row r="16" spans="1:19" x14ac:dyDescent="0.2">
      <c r="A16" s="23" t="s">
        <v>98</v>
      </c>
      <c r="B16" s="67" t="s">
        <v>32</v>
      </c>
      <c r="C16" s="39" t="s">
        <v>32</v>
      </c>
      <c r="D16" s="67" t="s">
        <v>32</v>
      </c>
      <c r="E16" s="48" t="s">
        <v>32</v>
      </c>
      <c r="F16" s="67" t="s">
        <v>32</v>
      </c>
      <c r="G16" s="48" t="s">
        <v>32</v>
      </c>
      <c r="H16" s="67" t="s">
        <v>32</v>
      </c>
      <c r="I16" s="48" t="s">
        <v>32</v>
      </c>
      <c r="J16" s="67">
        <v>3</v>
      </c>
      <c r="K16" s="48">
        <v>5.0999999999999996</v>
      </c>
      <c r="L16" s="67">
        <v>15</v>
      </c>
      <c r="M16" s="48">
        <v>33.299999999999997</v>
      </c>
      <c r="N16" s="67">
        <v>1</v>
      </c>
      <c r="O16" s="48">
        <v>100</v>
      </c>
      <c r="P16" s="67">
        <v>19</v>
      </c>
      <c r="Q16" s="86">
        <v>4</v>
      </c>
    </row>
    <row r="17" spans="1:17" x14ac:dyDescent="0.2">
      <c r="A17" s="23" t="s">
        <v>99</v>
      </c>
      <c r="B17" s="67" t="s">
        <v>32</v>
      </c>
      <c r="C17" s="39" t="s">
        <v>32</v>
      </c>
      <c r="D17" s="67" t="s">
        <v>32</v>
      </c>
      <c r="E17" s="48" t="s">
        <v>32</v>
      </c>
      <c r="F17" s="67" t="s">
        <v>32</v>
      </c>
      <c r="G17" s="48" t="s">
        <v>32</v>
      </c>
      <c r="H17" s="67" t="s">
        <v>32</v>
      </c>
      <c r="I17" s="48" t="s">
        <v>32</v>
      </c>
      <c r="J17" s="67">
        <v>2</v>
      </c>
      <c r="K17" s="48">
        <v>3.4</v>
      </c>
      <c r="L17" s="67">
        <v>6</v>
      </c>
      <c r="M17" s="48">
        <v>13.3</v>
      </c>
      <c r="N17" s="67" t="s">
        <v>32</v>
      </c>
      <c r="O17" s="48" t="s">
        <v>32</v>
      </c>
      <c r="P17" s="67">
        <v>8</v>
      </c>
      <c r="Q17" s="86">
        <v>1.7</v>
      </c>
    </row>
    <row r="18" spans="1:17" x14ac:dyDescent="0.2">
      <c r="A18" s="23" t="s">
        <v>100</v>
      </c>
      <c r="B18" s="67" t="s">
        <v>32</v>
      </c>
      <c r="C18" s="39" t="s">
        <v>32</v>
      </c>
      <c r="D18" s="67" t="s">
        <v>32</v>
      </c>
      <c r="E18" s="48" t="s">
        <v>32</v>
      </c>
      <c r="F18" s="67" t="s">
        <v>32</v>
      </c>
      <c r="G18" s="48" t="s">
        <v>32</v>
      </c>
      <c r="H18" s="67" t="s">
        <v>32</v>
      </c>
      <c r="I18" s="48" t="s">
        <v>32</v>
      </c>
      <c r="J18" s="67" t="s">
        <v>32</v>
      </c>
      <c r="K18" s="48" t="s">
        <v>32</v>
      </c>
      <c r="L18" s="67">
        <v>4</v>
      </c>
      <c r="M18" s="48">
        <v>8.9</v>
      </c>
      <c r="N18" s="67" t="s">
        <v>32</v>
      </c>
      <c r="O18" s="48" t="s">
        <v>32</v>
      </c>
      <c r="P18" s="67">
        <v>4</v>
      </c>
      <c r="Q18" s="86">
        <v>0.8</v>
      </c>
    </row>
    <row r="19" spans="1:17" x14ac:dyDescent="0.2">
      <c r="A19" s="23" t="s">
        <v>101</v>
      </c>
      <c r="B19" s="67" t="s">
        <v>32</v>
      </c>
      <c r="C19" s="39" t="s">
        <v>32</v>
      </c>
      <c r="D19" s="67" t="s">
        <v>32</v>
      </c>
      <c r="E19" s="48" t="s">
        <v>32</v>
      </c>
      <c r="F19" s="67" t="s">
        <v>32</v>
      </c>
      <c r="G19" s="48" t="s">
        <v>32</v>
      </c>
      <c r="H19" s="67" t="s">
        <v>32</v>
      </c>
      <c r="I19" s="48" t="s">
        <v>32</v>
      </c>
      <c r="J19" s="48" t="s">
        <v>32</v>
      </c>
      <c r="K19" s="48" t="s">
        <v>32</v>
      </c>
      <c r="L19" s="48" t="s">
        <v>32</v>
      </c>
      <c r="M19" s="48" t="s">
        <v>32</v>
      </c>
      <c r="N19" s="48" t="s">
        <v>32</v>
      </c>
      <c r="O19" s="48" t="s">
        <v>32</v>
      </c>
      <c r="P19" s="48" t="s">
        <v>32</v>
      </c>
      <c r="Q19" s="48" t="s">
        <v>32</v>
      </c>
    </row>
    <row r="20" spans="1:17" x14ac:dyDescent="0.2">
      <c r="B20" s="41"/>
      <c r="C20" s="13"/>
      <c r="D20" s="41"/>
      <c r="E20" s="13"/>
      <c r="F20" s="41"/>
      <c r="G20" s="13"/>
      <c r="H20" s="41"/>
      <c r="I20" s="13"/>
      <c r="J20" s="41"/>
      <c r="K20" s="13"/>
      <c r="L20" s="41"/>
      <c r="M20" s="13"/>
      <c r="N20" s="41"/>
      <c r="O20" s="13"/>
      <c r="P20" s="67"/>
      <c r="Q20" s="13"/>
    </row>
    <row r="21" spans="1:17" ht="14.25" x14ac:dyDescent="0.2">
      <c r="A21" s="32" t="s">
        <v>204</v>
      </c>
      <c r="B21" s="42">
        <v>165</v>
      </c>
      <c r="C21" s="43">
        <v>100</v>
      </c>
      <c r="D21" s="42">
        <v>113</v>
      </c>
      <c r="E21" s="43">
        <v>100</v>
      </c>
      <c r="F21" s="42">
        <v>51</v>
      </c>
      <c r="G21" s="43">
        <v>100</v>
      </c>
      <c r="H21" s="42">
        <v>38</v>
      </c>
      <c r="I21" s="43">
        <v>100</v>
      </c>
      <c r="J21" s="42">
        <v>59</v>
      </c>
      <c r="K21" s="43">
        <v>100</v>
      </c>
      <c r="L21" s="42">
        <v>45</v>
      </c>
      <c r="M21" s="43">
        <v>100</v>
      </c>
      <c r="N21" s="42">
        <v>1</v>
      </c>
      <c r="O21" s="43">
        <v>100</v>
      </c>
      <c r="P21" s="42">
        <v>472</v>
      </c>
      <c r="Q21" s="43">
        <v>100</v>
      </c>
    </row>
    <row r="22" spans="1:17" x14ac:dyDescent="0.2">
      <c r="A22" s="85" t="s">
        <v>203</v>
      </c>
    </row>
  </sheetData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18"/>
  <sheetViews>
    <sheetView showGridLines="0" zoomScaleNormal="100" workbookViewId="0">
      <selection activeCell="C28" sqref="C28"/>
    </sheetView>
  </sheetViews>
  <sheetFormatPr defaultRowHeight="12.75" x14ac:dyDescent="0.2"/>
  <cols>
    <col min="1" max="1" width="61" customWidth="1"/>
  </cols>
  <sheetData>
    <row r="1" spans="1:7" s="23" customFormat="1" x14ac:dyDescent="0.2">
      <c r="A1" s="20" t="s">
        <v>210</v>
      </c>
      <c r="B1" s="22"/>
      <c r="C1" s="22"/>
      <c r="D1" s="22"/>
      <c r="E1" s="22"/>
      <c r="F1" s="22"/>
      <c r="G1" s="22"/>
    </row>
    <row r="2" spans="1:7" s="23" customFormat="1" x14ac:dyDescent="0.2">
      <c r="A2" s="87" t="s">
        <v>219</v>
      </c>
      <c r="B2" s="22"/>
      <c r="C2" s="22"/>
      <c r="D2" s="22"/>
      <c r="E2" s="22"/>
      <c r="F2" s="22"/>
      <c r="G2" s="22"/>
    </row>
    <row r="3" spans="1:7" s="23" customFormat="1" x14ac:dyDescent="0.2">
      <c r="A3" s="20"/>
      <c r="B3" s="22"/>
      <c r="C3" s="22"/>
      <c r="D3" s="22"/>
      <c r="E3" s="22"/>
      <c r="F3" s="22"/>
      <c r="G3" s="22"/>
    </row>
    <row r="4" spans="1:7" s="23" customFormat="1" x14ac:dyDescent="0.2">
      <c r="A4" s="88"/>
      <c r="B4" s="58" t="s">
        <v>2</v>
      </c>
      <c r="C4" s="58"/>
      <c r="D4" s="58"/>
      <c r="E4" s="58"/>
      <c r="F4" s="58"/>
      <c r="G4" s="58"/>
    </row>
    <row r="5" spans="1:7" s="23" customFormat="1" ht="14.25" x14ac:dyDescent="0.2">
      <c r="A5" s="26" t="s">
        <v>218</v>
      </c>
      <c r="B5" s="58" t="s">
        <v>5</v>
      </c>
      <c r="C5" s="58"/>
      <c r="D5" s="58" t="s">
        <v>152</v>
      </c>
      <c r="E5" s="58"/>
      <c r="F5" s="58" t="s">
        <v>153</v>
      </c>
      <c r="G5" s="58"/>
    </row>
    <row r="6" spans="1:7" s="23" customFormat="1" ht="16.5" customHeight="1" x14ac:dyDescent="0.2">
      <c r="B6" s="27" t="s">
        <v>6</v>
      </c>
      <c r="C6" s="27" t="s">
        <v>21</v>
      </c>
      <c r="D6" s="27" t="s">
        <v>6</v>
      </c>
      <c r="E6" s="27" t="s">
        <v>21</v>
      </c>
      <c r="F6" s="27" t="s">
        <v>6</v>
      </c>
      <c r="G6" s="27" t="s">
        <v>21</v>
      </c>
    </row>
    <row r="7" spans="1:7" s="23" customFormat="1" ht="15" customHeight="1" x14ac:dyDescent="0.2">
      <c r="A7" s="23" t="s">
        <v>156</v>
      </c>
      <c r="B7" s="63">
        <v>226</v>
      </c>
      <c r="C7" s="13">
        <v>47.9</v>
      </c>
      <c r="D7" s="63">
        <v>41</v>
      </c>
      <c r="E7" s="13">
        <v>20.9</v>
      </c>
      <c r="F7" s="63">
        <v>267</v>
      </c>
      <c r="G7" s="13">
        <v>40</v>
      </c>
    </row>
    <row r="8" spans="1:7" s="23" customFormat="1" x14ac:dyDescent="0.2">
      <c r="A8" s="23" t="s">
        <v>154</v>
      </c>
      <c r="B8" s="63">
        <v>186</v>
      </c>
      <c r="C8" s="13">
        <v>39.4</v>
      </c>
      <c r="D8" s="63">
        <v>94</v>
      </c>
      <c r="E8" s="13">
        <v>48</v>
      </c>
      <c r="F8" s="63">
        <v>280</v>
      </c>
      <c r="G8" s="13">
        <v>41.9</v>
      </c>
    </row>
    <row r="9" spans="1:7" s="23" customFormat="1" x14ac:dyDescent="0.2">
      <c r="A9" s="23" t="s">
        <v>155</v>
      </c>
      <c r="B9" s="63">
        <v>161</v>
      </c>
      <c r="C9" s="13">
        <v>34.1</v>
      </c>
      <c r="D9" s="63">
        <v>16</v>
      </c>
      <c r="E9" s="13">
        <v>8.1999999999999993</v>
      </c>
      <c r="F9" s="63">
        <v>177</v>
      </c>
      <c r="G9" s="13">
        <v>26.5</v>
      </c>
    </row>
    <row r="10" spans="1:7" s="23" customFormat="1" x14ac:dyDescent="0.2">
      <c r="A10" s="23" t="s">
        <v>158</v>
      </c>
      <c r="B10" s="63">
        <v>25</v>
      </c>
      <c r="C10" s="13">
        <v>5.3</v>
      </c>
      <c r="D10" s="63">
        <v>43</v>
      </c>
      <c r="E10" s="13">
        <v>21.9</v>
      </c>
      <c r="F10" s="63">
        <v>68</v>
      </c>
      <c r="G10" s="13">
        <v>10.199999999999999</v>
      </c>
    </row>
    <row r="11" spans="1:7" s="23" customFormat="1" x14ac:dyDescent="0.2">
      <c r="A11" s="23" t="s">
        <v>157</v>
      </c>
      <c r="B11" s="63">
        <v>24</v>
      </c>
      <c r="C11" s="13">
        <v>5.0999999999999996</v>
      </c>
      <c r="D11" s="63">
        <v>38</v>
      </c>
      <c r="E11" s="13">
        <v>19.399999999999999</v>
      </c>
      <c r="F11" s="63">
        <v>62</v>
      </c>
      <c r="G11" s="13">
        <v>9.3000000000000007</v>
      </c>
    </row>
    <row r="12" spans="1:7" s="23" customFormat="1" x14ac:dyDescent="0.2">
      <c r="A12" s="23" t="s">
        <v>160</v>
      </c>
      <c r="B12" s="63">
        <v>9</v>
      </c>
      <c r="C12" s="13">
        <v>1.9</v>
      </c>
      <c r="D12" s="63">
        <v>10</v>
      </c>
      <c r="E12" s="13">
        <v>5.0999999999999996</v>
      </c>
      <c r="F12" s="63">
        <v>19</v>
      </c>
      <c r="G12" s="13">
        <v>2.8</v>
      </c>
    </row>
    <row r="13" spans="1:7" s="23" customFormat="1" x14ac:dyDescent="0.2">
      <c r="A13" s="23" t="s">
        <v>159</v>
      </c>
      <c r="B13" s="63">
        <v>5</v>
      </c>
      <c r="C13" s="13">
        <v>1.1000000000000001</v>
      </c>
      <c r="D13" s="63">
        <v>8</v>
      </c>
      <c r="E13" s="13">
        <v>4.0999999999999996</v>
      </c>
      <c r="F13" s="63">
        <v>13</v>
      </c>
      <c r="G13" s="13">
        <v>1.9</v>
      </c>
    </row>
    <row r="14" spans="1:7" s="23" customFormat="1" x14ac:dyDescent="0.2">
      <c r="B14" s="41"/>
      <c r="C14" s="89"/>
      <c r="D14" s="41"/>
      <c r="E14" s="89"/>
      <c r="F14" s="41"/>
      <c r="G14" s="89"/>
    </row>
    <row r="15" spans="1:7" s="23" customFormat="1" x14ac:dyDescent="0.2">
      <c r="A15" s="32" t="s">
        <v>161</v>
      </c>
      <c r="B15" s="68">
        <v>472</v>
      </c>
      <c r="C15" s="90">
        <v>0</v>
      </c>
      <c r="D15" s="68">
        <v>196</v>
      </c>
      <c r="E15" s="90">
        <v>0</v>
      </c>
      <c r="F15" s="68">
        <v>668</v>
      </c>
      <c r="G15" s="90">
        <v>0</v>
      </c>
    </row>
    <row r="16" spans="1:7" s="23" customFormat="1" x14ac:dyDescent="0.2">
      <c r="A16" s="91" t="s">
        <v>162</v>
      </c>
    </row>
    <row r="17" spans="1:1" x14ac:dyDescent="0.2">
      <c r="A17" s="91" t="s">
        <v>163</v>
      </c>
    </row>
    <row r="18" spans="1:1" x14ac:dyDescent="0.2">
      <c r="A18" s="17"/>
    </row>
  </sheetData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D23"/>
  <sheetViews>
    <sheetView showGridLines="0" zoomScaleNormal="100" workbookViewId="0">
      <selection activeCell="C33" sqref="C33"/>
    </sheetView>
  </sheetViews>
  <sheetFormatPr defaultRowHeight="12.75" x14ac:dyDescent="0.2"/>
  <cols>
    <col min="1" max="1" width="63.7109375" style="23" customWidth="1"/>
    <col min="2" max="2" width="13.85546875" style="23" customWidth="1"/>
    <col min="3" max="3" width="13.7109375" style="23" customWidth="1"/>
    <col min="4" max="4" width="14.5703125" style="23" customWidth="1"/>
    <col min="5" max="5" width="9.140625" style="23"/>
    <col min="6" max="6" width="29.28515625" style="23" customWidth="1"/>
    <col min="7" max="16384" width="9.140625" style="23"/>
  </cols>
  <sheetData>
    <row r="1" spans="1:4" x14ac:dyDescent="0.2">
      <c r="A1" s="74" t="s">
        <v>211</v>
      </c>
      <c r="B1" s="22"/>
      <c r="C1" s="22"/>
      <c r="D1" s="22"/>
    </row>
    <row r="2" spans="1:4" x14ac:dyDescent="0.2">
      <c r="A2" s="74" t="s">
        <v>220</v>
      </c>
      <c r="B2" s="22"/>
      <c r="C2" s="22"/>
      <c r="D2" s="22"/>
    </row>
    <row r="3" spans="1:4" x14ac:dyDescent="0.2">
      <c r="A3" s="92" t="s">
        <v>164</v>
      </c>
      <c r="B3" s="24"/>
      <c r="C3" s="24"/>
      <c r="D3" s="24"/>
    </row>
    <row r="4" spans="1:4" x14ac:dyDescent="0.2">
      <c r="A4" s="36" t="s">
        <v>165</v>
      </c>
      <c r="B4" s="24" t="s">
        <v>2</v>
      </c>
      <c r="C4" s="24"/>
      <c r="D4" s="24"/>
    </row>
    <row r="5" spans="1:4" ht="14.25" x14ac:dyDescent="0.2">
      <c r="A5" s="35" t="s">
        <v>217</v>
      </c>
      <c r="B5" s="61" t="s">
        <v>5</v>
      </c>
      <c r="C5" s="61" t="s">
        <v>152</v>
      </c>
      <c r="D5" s="61" t="s">
        <v>153</v>
      </c>
    </row>
    <row r="6" spans="1:4" x14ac:dyDescent="0.2">
      <c r="B6" s="27" t="s">
        <v>6</v>
      </c>
      <c r="C6" s="27" t="s">
        <v>6</v>
      </c>
      <c r="D6" s="27" t="s">
        <v>6</v>
      </c>
    </row>
    <row r="7" spans="1:4" x14ac:dyDescent="0.2">
      <c r="B7" s="47"/>
      <c r="C7" s="47"/>
      <c r="D7" s="47"/>
    </row>
    <row r="8" spans="1:4" x14ac:dyDescent="0.2">
      <c r="A8" s="23" t="s">
        <v>166</v>
      </c>
      <c r="B8" s="47">
        <v>6</v>
      </c>
      <c r="C8" s="47">
        <v>7</v>
      </c>
      <c r="D8" s="47">
        <v>13</v>
      </c>
    </row>
    <row r="9" spans="1:4" x14ac:dyDescent="0.2">
      <c r="A9" s="23" t="s">
        <v>173</v>
      </c>
      <c r="B9" s="47">
        <v>3</v>
      </c>
      <c r="C9" s="47">
        <v>10</v>
      </c>
      <c r="D9" s="47">
        <v>13</v>
      </c>
    </row>
    <row r="10" spans="1:4" x14ac:dyDescent="0.2">
      <c r="A10" s="23" t="s">
        <v>171</v>
      </c>
      <c r="B10" s="47">
        <v>3</v>
      </c>
      <c r="C10" s="47">
        <v>2</v>
      </c>
      <c r="D10" s="47">
        <v>5</v>
      </c>
    </row>
    <row r="11" spans="1:4" x14ac:dyDescent="0.2">
      <c r="A11" s="23" t="s">
        <v>167</v>
      </c>
      <c r="B11" s="47">
        <v>1</v>
      </c>
      <c r="C11" s="47">
        <v>3</v>
      </c>
      <c r="D11" s="47">
        <v>4</v>
      </c>
    </row>
    <row r="12" spans="1:4" x14ac:dyDescent="0.2">
      <c r="A12" s="23" t="s">
        <v>172</v>
      </c>
      <c r="B12" s="47" t="s">
        <v>32</v>
      </c>
      <c r="C12" s="47">
        <v>2</v>
      </c>
      <c r="D12" s="47">
        <v>2</v>
      </c>
    </row>
    <row r="13" spans="1:4" x14ac:dyDescent="0.2">
      <c r="A13" s="23" t="s">
        <v>170</v>
      </c>
      <c r="B13" s="47">
        <v>1</v>
      </c>
      <c r="C13" s="47">
        <v>1</v>
      </c>
      <c r="D13" s="47">
        <v>2</v>
      </c>
    </row>
    <row r="14" spans="1:4" x14ac:dyDescent="0.2">
      <c r="A14" s="23" t="s">
        <v>175</v>
      </c>
      <c r="B14" s="47">
        <v>1</v>
      </c>
      <c r="C14" s="47">
        <v>1</v>
      </c>
      <c r="D14" s="47">
        <v>2</v>
      </c>
    </row>
    <row r="15" spans="1:4" x14ac:dyDescent="0.2">
      <c r="A15" s="23" t="s">
        <v>174</v>
      </c>
      <c r="B15" s="47">
        <v>1</v>
      </c>
      <c r="C15" s="47">
        <v>1</v>
      </c>
      <c r="D15" s="47">
        <v>2</v>
      </c>
    </row>
    <row r="16" spans="1:4" x14ac:dyDescent="0.2">
      <c r="A16" s="23" t="s">
        <v>214</v>
      </c>
      <c r="B16" s="47">
        <v>1</v>
      </c>
      <c r="C16" s="47" t="s">
        <v>32</v>
      </c>
      <c r="D16" s="47">
        <v>1</v>
      </c>
    </row>
    <row r="17" spans="1:4" x14ac:dyDescent="0.2">
      <c r="A17" s="23" t="s">
        <v>213</v>
      </c>
      <c r="B17" s="47" t="s">
        <v>32</v>
      </c>
      <c r="C17" s="47">
        <v>1</v>
      </c>
      <c r="D17" s="47">
        <v>1</v>
      </c>
    </row>
    <row r="18" spans="1:4" x14ac:dyDescent="0.2">
      <c r="A18" s="23" t="s">
        <v>169</v>
      </c>
      <c r="B18" s="47" t="s">
        <v>32</v>
      </c>
      <c r="C18" s="47">
        <v>1</v>
      </c>
      <c r="D18" s="47">
        <v>1</v>
      </c>
    </row>
    <row r="19" spans="1:4" x14ac:dyDescent="0.2">
      <c r="A19" s="23" t="s">
        <v>168</v>
      </c>
      <c r="B19" s="47" t="s">
        <v>32</v>
      </c>
      <c r="C19" s="47">
        <v>1</v>
      </c>
      <c r="D19" s="47">
        <v>1</v>
      </c>
    </row>
    <row r="20" spans="1:4" x14ac:dyDescent="0.2">
      <c r="A20"/>
      <c r="B20" s="38"/>
      <c r="C20" s="38"/>
      <c r="D20" s="37"/>
    </row>
    <row r="21" spans="1:4" x14ac:dyDescent="0.2">
      <c r="A21" s="93" t="s">
        <v>10</v>
      </c>
      <c r="B21" s="42">
        <v>17</v>
      </c>
      <c r="C21" s="42">
        <v>30</v>
      </c>
      <c r="D21" s="42">
        <v>47</v>
      </c>
    </row>
    <row r="22" spans="1:4" x14ac:dyDescent="0.2">
      <c r="A22" s="85" t="s">
        <v>176</v>
      </c>
    </row>
    <row r="23" spans="1:4" x14ac:dyDescent="0.2">
      <c r="A23" s="17"/>
    </row>
  </sheetData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H18"/>
  <sheetViews>
    <sheetView showGridLines="0" zoomScaleNormal="100" workbookViewId="0">
      <selection activeCell="C19" sqref="C19"/>
    </sheetView>
  </sheetViews>
  <sheetFormatPr defaultRowHeight="12.75" x14ac:dyDescent="0.2"/>
  <cols>
    <col min="1" max="1" width="23" style="23" customWidth="1"/>
    <col min="2" max="16384" width="9.140625" style="23"/>
  </cols>
  <sheetData>
    <row r="1" spans="1:8" x14ac:dyDescent="0.2">
      <c r="A1" s="20" t="s">
        <v>177</v>
      </c>
      <c r="B1" s="20" t="s">
        <v>205</v>
      </c>
      <c r="C1" s="22"/>
      <c r="D1" s="22"/>
      <c r="E1" s="22"/>
      <c r="F1" s="22"/>
      <c r="G1" s="22"/>
      <c r="H1" s="22"/>
    </row>
    <row r="2" spans="1:8" x14ac:dyDescent="0.2">
      <c r="A2" s="24"/>
      <c r="B2" s="45" t="s">
        <v>178</v>
      </c>
      <c r="C2" s="24"/>
      <c r="D2" s="24"/>
      <c r="E2" s="24"/>
      <c r="F2" s="24"/>
      <c r="G2" s="24"/>
    </row>
    <row r="3" spans="1:8" x14ac:dyDescent="0.2">
      <c r="A3" s="23" t="s">
        <v>179</v>
      </c>
      <c r="B3" s="24" t="s">
        <v>2</v>
      </c>
      <c r="C3" s="24"/>
      <c r="D3" s="24"/>
      <c r="E3" s="24"/>
      <c r="F3" s="24"/>
      <c r="G3" s="24"/>
    </row>
    <row r="4" spans="1:8" x14ac:dyDescent="0.2">
      <c r="A4" s="26" t="s">
        <v>180</v>
      </c>
      <c r="B4" s="24" t="s">
        <v>5</v>
      </c>
      <c r="C4" s="24"/>
      <c r="D4" s="24" t="s">
        <v>152</v>
      </c>
      <c r="E4" s="24"/>
      <c r="F4" s="24" t="s">
        <v>153</v>
      </c>
      <c r="G4" s="24"/>
    </row>
    <row r="5" spans="1:8" ht="15" customHeight="1" x14ac:dyDescent="0.2">
      <c r="B5" s="27" t="s">
        <v>6</v>
      </c>
      <c r="C5" s="27" t="s">
        <v>21</v>
      </c>
      <c r="D5" s="27" t="s">
        <v>6</v>
      </c>
      <c r="E5" s="27" t="s">
        <v>21</v>
      </c>
      <c r="F5" s="27" t="s">
        <v>6</v>
      </c>
      <c r="G5" s="27" t="s">
        <v>21</v>
      </c>
    </row>
    <row r="6" spans="1:8" ht="17.25" customHeight="1" x14ac:dyDescent="0.2">
      <c r="A6" s="23" t="s">
        <v>181</v>
      </c>
      <c r="B6" s="37">
        <v>152</v>
      </c>
      <c r="C6" s="89">
        <v>32.200000000000003</v>
      </c>
      <c r="D6" s="37">
        <v>40</v>
      </c>
      <c r="E6" s="89">
        <v>20.399999999999999</v>
      </c>
      <c r="F6" s="37">
        <v>192</v>
      </c>
      <c r="G6" s="89">
        <v>28.7</v>
      </c>
    </row>
    <row r="7" spans="1:8" x14ac:dyDescent="0.2">
      <c r="A7" s="23" t="s">
        <v>182</v>
      </c>
      <c r="B7" s="37">
        <v>320</v>
      </c>
      <c r="C7" s="89">
        <v>67.8</v>
      </c>
      <c r="D7" s="37">
        <v>156</v>
      </c>
      <c r="E7" s="89">
        <v>79.599999999999994</v>
      </c>
      <c r="F7" s="37">
        <v>476</v>
      </c>
      <c r="G7" s="89">
        <v>71.3</v>
      </c>
    </row>
    <row r="8" spans="1:8" x14ac:dyDescent="0.2">
      <c r="B8" s="41"/>
      <c r="C8" s="89"/>
      <c r="D8" s="41"/>
      <c r="E8" s="89"/>
      <c r="F8" s="41"/>
      <c r="G8" s="89"/>
    </row>
    <row r="9" spans="1:8" ht="14.25" x14ac:dyDescent="0.2">
      <c r="A9" s="32" t="s">
        <v>183</v>
      </c>
      <c r="B9" s="42">
        <v>472</v>
      </c>
      <c r="C9" s="69">
        <v>100</v>
      </c>
      <c r="D9" s="42">
        <v>196</v>
      </c>
      <c r="E9" s="69">
        <v>100</v>
      </c>
      <c r="F9" s="42">
        <v>668</v>
      </c>
      <c r="G9" s="69">
        <v>100</v>
      </c>
    </row>
    <row r="10" spans="1:8" x14ac:dyDescent="0.2">
      <c r="A10" s="17"/>
    </row>
    <row r="12" spans="1:8" x14ac:dyDescent="0.2">
      <c r="A12"/>
      <c r="B12"/>
      <c r="C12"/>
      <c r="D12"/>
      <c r="E12"/>
    </row>
    <row r="13" spans="1:8" x14ac:dyDescent="0.2">
      <c r="A13"/>
      <c r="B13"/>
      <c r="C13"/>
      <c r="D13"/>
      <c r="E13"/>
    </row>
    <row r="14" spans="1:8" x14ac:dyDescent="0.2">
      <c r="A14"/>
      <c r="B14"/>
      <c r="C14"/>
      <c r="D14"/>
      <c r="E14"/>
    </row>
    <row r="15" spans="1:8" x14ac:dyDescent="0.2">
      <c r="A15"/>
      <c r="B15"/>
      <c r="C15"/>
      <c r="D15"/>
      <c r="E15"/>
    </row>
    <row r="16" spans="1:8" x14ac:dyDescent="0.2">
      <c r="A16"/>
      <c r="B16"/>
      <c r="C16"/>
      <c r="D16"/>
      <c r="E16"/>
    </row>
    <row r="17" spans="1:5" x14ac:dyDescent="0.2">
      <c r="A17"/>
      <c r="B17"/>
      <c r="C17"/>
      <c r="D17"/>
      <c r="E17"/>
    </row>
    <row r="18" spans="1:5" x14ac:dyDescent="0.2">
      <c r="A18"/>
      <c r="B18"/>
      <c r="C18"/>
      <c r="D18"/>
      <c r="E18"/>
    </row>
  </sheetData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T24"/>
  <sheetViews>
    <sheetView showGridLines="0" zoomScaleNormal="100" workbookViewId="0">
      <selection activeCell="C19" sqref="C19"/>
    </sheetView>
  </sheetViews>
  <sheetFormatPr defaultRowHeight="12.75" x14ac:dyDescent="0.2"/>
  <cols>
    <col min="1" max="1" width="15.42578125" style="23" customWidth="1"/>
    <col min="2" max="2" width="11.85546875" style="23" bestFit="1" customWidth="1"/>
    <col min="3" max="3" width="7.140625" style="23" customWidth="1"/>
    <col min="4" max="4" width="8.85546875" style="23" bestFit="1" customWidth="1"/>
    <col min="5" max="5" width="7.140625" style="23" customWidth="1"/>
    <col min="6" max="6" width="8.85546875" style="23" bestFit="1" customWidth="1"/>
    <col min="7" max="7" width="6.85546875" style="23" customWidth="1"/>
    <col min="8" max="8" width="8.85546875" style="23" bestFit="1" customWidth="1"/>
    <col min="9" max="9" width="7.7109375" style="23" bestFit="1" customWidth="1"/>
    <col min="10" max="10" width="8.85546875" style="23" bestFit="1" customWidth="1"/>
    <col min="11" max="11" width="7.7109375" style="23" bestFit="1" customWidth="1"/>
    <col min="12" max="12" width="8.85546875" style="23" bestFit="1" customWidth="1"/>
    <col min="13" max="13" width="9.140625" style="23"/>
    <col min="14" max="14" width="11.28515625" style="23" hidden="1" customWidth="1"/>
    <col min="15" max="20" width="9.140625" style="23" hidden="1" customWidth="1"/>
    <col min="21" max="16384" width="9.140625" style="23"/>
  </cols>
  <sheetData>
    <row r="1" spans="1:20" x14ac:dyDescent="0.2">
      <c r="A1" s="20" t="s">
        <v>184</v>
      </c>
      <c r="B1" s="21" t="s">
        <v>205</v>
      </c>
      <c r="C1" s="22"/>
      <c r="D1" s="22"/>
    </row>
    <row r="2" spans="1:20" x14ac:dyDescent="0.2">
      <c r="B2" s="45" t="s">
        <v>185</v>
      </c>
      <c r="C2" s="22"/>
      <c r="D2" s="22"/>
      <c r="O2" s="23" t="s">
        <v>186</v>
      </c>
    </row>
    <row r="3" spans="1:20" x14ac:dyDescent="0.2">
      <c r="A3" s="55" t="s">
        <v>187</v>
      </c>
      <c r="B3" s="55" t="s">
        <v>108</v>
      </c>
      <c r="C3" s="113" t="s">
        <v>188</v>
      </c>
      <c r="D3" s="113"/>
      <c r="E3" s="113"/>
      <c r="F3" s="113"/>
      <c r="G3" s="113"/>
      <c r="H3" s="113"/>
      <c r="I3" s="113"/>
      <c r="J3" s="113"/>
      <c r="K3" s="113"/>
      <c r="L3" s="113"/>
    </row>
    <row r="4" spans="1:20" x14ac:dyDescent="0.2">
      <c r="A4" s="26" t="s">
        <v>189</v>
      </c>
      <c r="B4" s="26" t="s">
        <v>109</v>
      </c>
      <c r="C4" s="58" t="s">
        <v>88</v>
      </c>
      <c r="D4" s="58"/>
      <c r="E4" s="113" t="s">
        <v>190</v>
      </c>
      <c r="F4" s="113"/>
      <c r="G4" s="113" t="s">
        <v>191</v>
      </c>
      <c r="H4" s="113"/>
      <c r="I4" s="113" t="s">
        <v>192</v>
      </c>
      <c r="J4" s="113"/>
      <c r="K4" s="113" t="s">
        <v>10</v>
      </c>
      <c r="L4" s="113"/>
      <c r="O4" s="23" t="s">
        <v>108</v>
      </c>
      <c r="P4" s="23" t="s">
        <v>188</v>
      </c>
    </row>
    <row r="5" spans="1:20" ht="15.75" customHeight="1" x14ac:dyDescent="0.2">
      <c r="C5" s="27" t="s">
        <v>6</v>
      </c>
      <c r="D5" s="27" t="s">
        <v>193</v>
      </c>
      <c r="E5" s="27" t="s">
        <v>6</v>
      </c>
      <c r="F5" s="27" t="s">
        <v>193</v>
      </c>
      <c r="G5" s="27" t="s">
        <v>6</v>
      </c>
      <c r="H5" s="27" t="s">
        <v>193</v>
      </c>
      <c r="I5" s="27" t="s">
        <v>6</v>
      </c>
      <c r="J5" s="27" t="s">
        <v>193</v>
      </c>
      <c r="K5" s="27" t="s">
        <v>6</v>
      </c>
      <c r="L5" s="27" t="s">
        <v>193</v>
      </c>
      <c r="O5" s="23" t="s">
        <v>109</v>
      </c>
      <c r="P5" s="23" t="s">
        <v>194</v>
      </c>
      <c r="Q5" s="23" t="s">
        <v>190</v>
      </c>
      <c r="R5" s="23" t="s">
        <v>191</v>
      </c>
      <c r="S5" s="23" t="s">
        <v>192</v>
      </c>
      <c r="T5" s="23" t="s">
        <v>10</v>
      </c>
    </row>
    <row r="6" spans="1:20" ht="18.75" customHeight="1" x14ac:dyDescent="0.2">
      <c r="A6" s="23" t="s">
        <v>216</v>
      </c>
      <c r="B6" s="94" t="s">
        <v>112</v>
      </c>
      <c r="C6" s="95">
        <v>151</v>
      </c>
      <c r="D6" s="96">
        <v>689.5</v>
      </c>
      <c r="E6" s="47">
        <v>14</v>
      </c>
      <c r="F6" s="97">
        <v>823.5</v>
      </c>
      <c r="G6" s="47" t="s">
        <v>32</v>
      </c>
      <c r="H6" s="97" t="s">
        <v>32</v>
      </c>
      <c r="I6" s="47" t="s">
        <v>32</v>
      </c>
      <c r="J6" s="39" t="s">
        <v>32</v>
      </c>
      <c r="K6" s="41">
        <v>165</v>
      </c>
      <c r="L6" s="98">
        <v>699.2</v>
      </c>
      <c r="P6" s="23" t="s">
        <v>6</v>
      </c>
      <c r="Q6" s="23" t="s">
        <v>6</v>
      </c>
      <c r="R6" s="23" t="s">
        <v>6</v>
      </c>
      <c r="S6" s="23" t="s">
        <v>6</v>
      </c>
      <c r="T6" s="23" t="s">
        <v>6</v>
      </c>
    </row>
    <row r="7" spans="1:20" x14ac:dyDescent="0.2">
      <c r="B7" s="94" t="s">
        <v>195</v>
      </c>
      <c r="C7" s="95">
        <v>62</v>
      </c>
      <c r="D7" s="99">
        <v>765.4</v>
      </c>
      <c r="E7" s="41">
        <v>87</v>
      </c>
      <c r="F7" s="98">
        <v>368.6</v>
      </c>
      <c r="G7" s="47">
        <v>3</v>
      </c>
      <c r="H7" s="97">
        <v>166.7</v>
      </c>
      <c r="I7" s="47" t="s">
        <v>32</v>
      </c>
      <c r="J7" s="39" t="s">
        <v>32</v>
      </c>
      <c r="K7" s="41">
        <v>152</v>
      </c>
      <c r="L7" s="98">
        <v>453.7</v>
      </c>
      <c r="O7" s="23" t="s">
        <v>196</v>
      </c>
      <c r="P7" s="23">
        <v>37</v>
      </c>
      <c r="Q7" s="23">
        <v>1</v>
      </c>
      <c r="R7" s="23">
        <v>0</v>
      </c>
      <c r="S7" s="23">
        <v>0</v>
      </c>
      <c r="T7" s="23">
        <v>38</v>
      </c>
    </row>
    <row r="8" spans="1:20" x14ac:dyDescent="0.2">
      <c r="B8" s="94" t="s">
        <v>197</v>
      </c>
      <c r="C8" s="47">
        <v>5</v>
      </c>
      <c r="D8" s="39">
        <v>1000</v>
      </c>
      <c r="E8" s="41">
        <v>8</v>
      </c>
      <c r="F8" s="98">
        <v>98.8</v>
      </c>
      <c r="G8" s="41">
        <v>25</v>
      </c>
      <c r="H8" s="98">
        <v>94.7</v>
      </c>
      <c r="I8" s="41">
        <v>12</v>
      </c>
      <c r="J8" s="98">
        <v>60.9</v>
      </c>
      <c r="K8" s="41">
        <v>50</v>
      </c>
      <c r="L8" s="98">
        <v>91.4</v>
      </c>
      <c r="O8" s="23" t="s">
        <v>195</v>
      </c>
      <c r="P8" s="23">
        <v>26</v>
      </c>
      <c r="Q8" s="23">
        <v>161</v>
      </c>
      <c r="R8" s="23">
        <v>18</v>
      </c>
      <c r="S8" s="23">
        <v>2</v>
      </c>
      <c r="T8" s="23">
        <v>207</v>
      </c>
    </row>
    <row r="9" spans="1:20" x14ac:dyDescent="0.2">
      <c r="B9" s="94" t="s">
        <v>148</v>
      </c>
      <c r="C9" s="47">
        <v>7</v>
      </c>
      <c r="D9" s="39">
        <v>1000</v>
      </c>
      <c r="E9" s="47">
        <v>1</v>
      </c>
      <c r="F9" s="39">
        <v>500</v>
      </c>
      <c r="G9" s="41">
        <v>5</v>
      </c>
      <c r="H9" s="98">
        <v>64.900000000000006</v>
      </c>
      <c r="I9" s="41">
        <v>44</v>
      </c>
      <c r="J9" s="98">
        <v>10.5</v>
      </c>
      <c r="K9" s="41">
        <v>59</v>
      </c>
      <c r="L9" s="98">
        <v>13.8</v>
      </c>
      <c r="O9" s="23" t="s">
        <v>197</v>
      </c>
      <c r="P9" s="23">
        <v>3</v>
      </c>
      <c r="Q9" s="23">
        <v>66</v>
      </c>
      <c r="R9" s="23">
        <v>277</v>
      </c>
      <c r="S9" s="23">
        <v>213</v>
      </c>
      <c r="T9" s="23">
        <v>559</v>
      </c>
    </row>
    <row r="10" spans="1:20" x14ac:dyDescent="0.2">
      <c r="B10" s="94" t="s">
        <v>198</v>
      </c>
      <c r="C10" s="47">
        <v>5</v>
      </c>
      <c r="D10" s="39">
        <v>1000</v>
      </c>
      <c r="E10" s="47" t="s">
        <v>32</v>
      </c>
      <c r="F10" s="39" t="s">
        <v>32</v>
      </c>
      <c r="G10" s="47" t="s">
        <v>32</v>
      </c>
      <c r="H10" s="97" t="s">
        <v>32</v>
      </c>
      <c r="I10" s="41">
        <v>40</v>
      </c>
      <c r="J10" s="98">
        <v>0.7</v>
      </c>
      <c r="K10" s="41">
        <v>46</v>
      </c>
      <c r="L10" s="13">
        <v>0.8</v>
      </c>
      <c r="O10" s="23" t="s">
        <v>148</v>
      </c>
      <c r="P10" s="23">
        <v>1</v>
      </c>
      <c r="Q10" s="23">
        <v>5</v>
      </c>
      <c r="R10" s="23">
        <v>86</v>
      </c>
      <c r="S10" s="23">
        <v>4079</v>
      </c>
      <c r="T10" s="23">
        <v>4172</v>
      </c>
    </row>
    <row r="11" spans="1:20" x14ac:dyDescent="0.2">
      <c r="A11" s="26"/>
      <c r="B11" s="100" t="s">
        <v>10</v>
      </c>
      <c r="C11" s="101">
        <v>230</v>
      </c>
      <c r="D11" s="102">
        <v>725.6</v>
      </c>
      <c r="E11" s="42">
        <v>110</v>
      </c>
      <c r="F11" s="103">
        <v>327.39999999999998</v>
      </c>
      <c r="G11" s="42">
        <v>33</v>
      </c>
      <c r="H11" s="103">
        <v>91.7</v>
      </c>
      <c r="I11" s="42">
        <v>96</v>
      </c>
      <c r="J11" s="103">
        <v>1.6</v>
      </c>
      <c r="K11" s="42">
        <v>472</v>
      </c>
      <c r="L11" s="51">
        <v>7.9</v>
      </c>
      <c r="O11" s="23" t="s">
        <v>198</v>
      </c>
      <c r="P11" s="23">
        <v>0</v>
      </c>
      <c r="Q11" s="23">
        <v>0</v>
      </c>
      <c r="R11" s="23">
        <v>3</v>
      </c>
      <c r="S11" s="23">
        <v>56027</v>
      </c>
      <c r="T11" s="23">
        <v>56036</v>
      </c>
    </row>
    <row r="12" spans="1:20" ht="20.25" customHeight="1" x14ac:dyDescent="0.2">
      <c r="A12" s="23" t="s">
        <v>215</v>
      </c>
      <c r="B12" s="94" t="s">
        <v>112</v>
      </c>
      <c r="C12" s="95">
        <v>68</v>
      </c>
      <c r="D12" s="96">
        <v>1000</v>
      </c>
      <c r="E12" s="47">
        <v>3</v>
      </c>
      <c r="F12" s="97">
        <v>1000</v>
      </c>
      <c r="G12" s="47" t="s">
        <v>32</v>
      </c>
      <c r="H12" s="97" t="s">
        <v>32</v>
      </c>
      <c r="I12" s="47" t="s">
        <v>32</v>
      </c>
      <c r="J12" s="39" t="s">
        <v>32</v>
      </c>
      <c r="K12" s="41">
        <v>71</v>
      </c>
      <c r="L12" s="98">
        <v>1000</v>
      </c>
      <c r="O12" s="23" t="s">
        <v>10</v>
      </c>
      <c r="P12" s="23">
        <v>67</v>
      </c>
      <c r="Q12" s="23">
        <v>233</v>
      </c>
      <c r="R12" s="23">
        <v>384</v>
      </c>
      <c r="S12" s="23">
        <v>60327</v>
      </c>
      <c r="T12" s="23">
        <v>61018</v>
      </c>
    </row>
    <row r="13" spans="1:20" x14ac:dyDescent="0.2">
      <c r="B13" s="94" t="s">
        <v>195</v>
      </c>
      <c r="C13" s="95">
        <v>15</v>
      </c>
      <c r="D13" s="99">
        <v>789.5</v>
      </c>
      <c r="E13" s="41">
        <v>39</v>
      </c>
      <c r="F13" s="98">
        <v>261.7</v>
      </c>
      <c r="G13" s="47">
        <v>2</v>
      </c>
      <c r="H13" s="97">
        <v>133.30000000000001</v>
      </c>
      <c r="I13" s="47" t="s">
        <v>32</v>
      </c>
      <c r="J13" s="39" t="s">
        <v>32</v>
      </c>
      <c r="K13" s="41">
        <v>56</v>
      </c>
      <c r="L13" s="98">
        <v>306</v>
      </c>
    </row>
    <row r="14" spans="1:20" x14ac:dyDescent="0.2">
      <c r="B14" s="94" t="s">
        <v>197</v>
      </c>
      <c r="C14" s="47" t="s">
        <v>32</v>
      </c>
      <c r="D14" s="39" t="s">
        <v>32</v>
      </c>
      <c r="E14" s="41">
        <v>4</v>
      </c>
      <c r="F14" s="98">
        <v>54.8</v>
      </c>
      <c r="G14" s="41">
        <v>1</v>
      </c>
      <c r="H14" s="98">
        <v>4.2</v>
      </c>
      <c r="I14" s="41">
        <v>8</v>
      </c>
      <c r="J14" s="98">
        <v>43.2</v>
      </c>
      <c r="K14" s="41">
        <v>13</v>
      </c>
      <c r="L14" s="98">
        <v>26.2</v>
      </c>
    </row>
    <row r="15" spans="1:20" x14ac:dyDescent="0.2">
      <c r="B15" s="94" t="s">
        <v>148</v>
      </c>
      <c r="C15" s="47" t="s">
        <v>32</v>
      </c>
      <c r="D15" s="39" t="s">
        <v>32</v>
      </c>
      <c r="E15" s="47" t="s">
        <v>32</v>
      </c>
      <c r="F15" s="39" t="s">
        <v>32</v>
      </c>
      <c r="G15" s="41">
        <v>1</v>
      </c>
      <c r="H15" s="98">
        <v>13.9</v>
      </c>
      <c r="I15" s="41">
        <v>17</v>
      </c>
      <c r="J15" s="98">
        <v>4.0999999999999996</v>
      </c>
      <c r="K15" s="41">
        <v>18</v>
      </c>
      <c r="L15" s="98">
        <v>4.3</v>
      </c>
      <c r="O15" s="23" t="s">
        <v>199</v>
      </c>
    </row>
    <row r="16" spans="1:20" x14ac:dyDescent="0.2">
      <c r="B16" s="94" t="s">
        <v>198</v>
      </c>
      <c r="C16" s="47" t="s">
        <v>32</v>
      </c>
      <c r="D16" s="39" t="s">
        <v>32</v>
      </c>
      <c r="E16" s="47" t="s">
        <v>32</v>
      </c>
      <c r="F16" s="39" t="s">
        <v>32</v>
      </c>
      <c r="G16" s="47" t="s">
        <v>32</v>
      </c>
      <c r="H16" s="97" t="s">
        <v>32</v>
      </c>
      <c r="I16" s="41">
        <v>38</v>
      </c>
      <c r="J16" s="98">
        <v>0.7</v>
      </c>
      <c r="K16" s="41">
        <v>38</v>
      </c>
      <c r="L16" s="13">
        <v>0.7</v>
      </c>
    </row>
    <row r="17" spans="1:20" x14ac:dyDescent="0.2">
      <c r="A17" s="26"/>
      <c r="B17" s="100" t="s">
        <v>10</v>
      </c>
      <c r="C17" s="101">
        <v>83</v>
      </c>
      <c r="D17" s="102">
        <v>954</v>
      </c>
      <c r="E17" s="42">
        <v>46</v>
      </c>
      <c r="F17" s="103">
        <v>203.5</v>
      </c>
      <c r="G17" s="42">
        <v>4</v>
      </c>
      <c r="H17" s="103">
        <v>12.2</v>
      </c>
      <c r="I17" s="42">
        <v>63</v>
      </c>
      <c r="J17" s="103">
        <v>1.1000000000000001</v>
      </c>
      <c r="K17" s="42">
        <v>196</v>
      </c>
      <c r="L17" s="51">
        <v>3.3</v>
      </c>
      <c r="O17" s="23" t="s">
        <v>108</v>
      </c>
      <c r="P17" s="23" t="s">
        <v>188</v>
      </c>
    </row>
    <row r="18" spans="1:20" x14ac:dyDescent="0.2">
      <c r="A18" s="104" t="s">
        <v>200</v>
      </c>
      <c r="P18" s="23" t="s">
        <v>6</v>
      </c>
      <c r="Q18" s="23" t="s">
        <v>6</v>
      </c>
      <c r="R18" s="23" t="s">
        <v>6</v>
      </c>
      <c r="S18" s="23" t="s">
        <v>6</v>
      </c>
      <c r="T18" s="23" t="s">
        <v>6</v>
      </c>
    </row>
    <row r="19" spans="1:20" x14ac:dyDescent="0.2">
      <c r="A19" s="85" t="s">
        <v>201</v>
      </c>
      <c r="O19" s="23" t="s">
        <v>196</v>
      </c>
      <c r="P19" s="41">
        <v>143</v>
      </c>
      <c r="Q19" s="41">
        <v>6</v>
      </c>
      <c r="R19" s="41"/>
      <c r="S19" s="41"/>
      <c r="T19" s="41">
        <v>149</v>
      </c>
    </row>
    <row r="20" spans="1:20" x14ac:dyDescent="0.2">
      <c r="A20" s="85"/>
      <c r="O20" s="23" t="s">
        <v>195</v>
      </c>
      <c r="P20" s="41">
        <v>68</v>
      </c>
      <c r="Q20" s="41">
        <v>202</v>
      </c>
      <c r="R20" s="41">
        <v>23</v>
      </c>
      <c r="S20" s="41">
        <v>2</v>
      </c>
      <c r="T20" s="41">
        <v>296</v>
      </c>
    </row>
    <row r="21" spans="1:20" x14ac:dyDescent="0.2">
      <c r="A21" s="17"/>
      <c r="O21" s="23" t="s">
        <v>197</v>
      </c>
      <c r="P21" s="41">
        <v>12</v>
      </c>
      <c r="Q21" s="41">
        <v>84</v>
      </c>
      <c r="R21" s="41">
        <v>292</v>
      </c>
      <c r="S21" s="41">
        <v>225</v>
      </c>
      <c r="T21" s="41">
        <v>613</v>
      </c>
    </row>
    <row r="22" spans="1:20" x14ac:dyDescent="0.2">
      <c r="O22" s="23" t="s">
        <v>148</v>
      </c>
      <c r="P22" s="41">
        <v>2</v>
      </c>
      <c r="Q22" s="41">
        <v>7</v>
      </c>
      <c r="R22" s="41">
        <v>92</v>
      </c>
      <c r="S22" s="41">
        <v>4134</v>
      </c>
      <c r="T22" s="41">
        <v>4236</v>
      </c>
    </row>
    <row r="23" spans="1:20" x14ac:dyDescent="0.2">
      <c r="O23" s="23" t="s">
        <v>198</v>
      </c>
      <c r="P23" s="41">
        <v>1</v>
      </c>
      <c r="Q23" s="41">
        <v>1</v>
      </c>
      <c r="R23" s="41">
        <v>4</v>
      </c>
      <c r="S23" s="41">
        <v>56089</v>
      </c>
      <c r="T23" s="41">
        <v>56101</v>
      </c>
    </row>
    <row r="24" spans="1:20" x14ac:dyDescent="0.2">
      <c r="O24" s="23" t="s">
        <v>10</v>
      </c>
      <c r="P24" s="41">
        <v>226</v>
      </c>
      <c r="Q24" s="41">
        <v>300</v>
      </c>
      <c r="R24" s="41">
        <v>411</v>
      </c>
      <c r="S24" s="41">
        <v>60456</v>
      </c>
      <c r="T24" s="41">
        <v>61402</v>
      </c>
    </row>
  </sheetData>
  <mergeCells count="5">
    <mergeCell ref="C3:L3"/>
    <mergeCell ref="E4:F4"/>
    <mergeCell ref="G4:H4"/>
    <mergeCell ref="I4:J4"/>
    <mergeCell ref="K4:L4"/>
  </mergeCells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1</vt:i4>
      </vt:variant>
    </vt:vector>
  </HeadingPairs>
  <TitlesOfParts>
    <vt:vector size="17" baseType="lpstr">
      <vt:lpstr>Table 10.01</vt:lpstr>
      <vt:lpstr>Table 10.02</vt:lpstr>
      <vt:lpstr>Table 10.03</vt:lpstr>
      <vt:lpstr>Table 10.04</vt:lpstr>
      <vt:lpstr>Table 10.05</vt:lpstr>
      <vt:lpstr>Table 10.06</vt:lpstr>
      <vt:lpstr>Table 10.07</vt:lpstr>
      <vt:lpstr>Table 10.08</vt:lpstr>
      <vt:lpstr>Table 10.09</vt:lpstr>
      <vt:lpstr>Table 10.10</vt:lpstr>
      <vt:lpstr>Table 10.11</vt:lpstr>
      <vt:lpstr>Table 10.12</vt:lpstr>
      <vt:lpstr>Table 10.13</vt:lpstr>
      <vt:lpstr>Table 10.14</vt:lpstr>
      <vt:lpstr>Table 10.15</vt:lpstr>
      <vt:lpstr>Table 10.16</vt:lpstr>
      <vt:lpstr>'Table 10.02'!Print_Area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Vesna Dunne</cp:lastModifiedBy>
  <cp:lastPrinted>2020-01-21T00:45:04Z</cp:lastPrinted>
  <dcterms:created xsi:type="dcterms:W3CDTF">1999-01-15T03:14:54Z</dcterms:created>
  <dcterms:modified xsi:type="dcterms:W3CDTF">2021-11-08T04:31:35Z</dcterms:modified>
</cp:coreProperties>
</file>