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C\SOU\STANDARD REPORTING\Queensland Health\10YR_SUMMARY\"/>
    </mc:Choice>
  </mc:AlternateContent>
  <xr:revisionPtr revIDLastSave="0" documentId="13_ncr:1_{6B55363E-FA09-437A-B31B-A661E6EC91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" sheetId="4" r:id="rId1"/>
  </sheets>
  <definedNames>
    <definedName name="_xlnm.Print_Area" localSheetId="0">Data!$A$1:$J$50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4" l="1"/>
  <c r="E31" i="4" l="1"/>
  <c r="E30" i="4" l="1"/>
  <c r="E16" i="4" l="1"/>
  <c r="E15" i="4"/>
  <c r="E14" i="4"/>
  <c r="E13" i="4"/>
  <c r="E12" i="4"/>
</calcChain>
</file>

<file path=xl/sharedStrings.xml><?xml version="1.0" encoding="utf-8"?>
<sst xmlns="http://schemas.openxmlformats.org/spreadsheetml/2006/main" count="77" uniqueCount="57">
  <si>
    <t xml:space="preserve">Financial Year 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</si>
  <si>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</si>
  <si>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</si>
  <si>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</si>
  <si>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</si>
  <si>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</si>
  <si>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</si>
  <si>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</si>
  <si>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</si>
  <si>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% Same Day</t>
  </si>
  <si>
    <t>% Public Patient</t>
  </si>
  <si>
    <t>2005/2006</t>
  </si>
  <si>
    <t>na</t>
  </si>
  <si>
    <t>Acute public hospital available beds (b) (c)</t>
  </si>
  <si>
    <t>(c)  Available bed figures are as at the last Wednesday of the month of June.</t>
  </si>
  <si>
    <t>Contracted public patient activity in private hospitals</t>
  </si>
  <si>
    <t>Total bed capacity (e)</t>
  </si>
  <si>
    <t>(e) Total bed capacity is the sum of public hospital available beds and the bed equivalence of other Queensland Health funded admitted patient services.</t>
  </si>
  <si>
    <t>(g) The data source for pathology occasions of service changed from 1 July 2000 and resulted in a larger number of services being reported.</t>
  </si>
  <si>
    <t>1994/1995</t>
  </si>
  <si>
    <t>1995/1996</t>
  </si>
  <si>
    <t>1996/1997</t>
  </si>
  <si>
    <t>2006/2007</t>
  </si>
  <si>
    <t>2007/2008</t>
  </si>
  <si>
    <t>(h) Includes Dental Hospitals and dental occasions of service up to and including financial year 2007/2008.  From 2008/2009 Dental are no longer reported.</t>
  </si>
  <si>
    <t>2008/2009</t>
  </si>
  <si>
    <t>2009/2010</t>
  </si>
  <si>
    <t>2010/2011</t>
  </si>
  <si>
    <t>Admitted Patient Episodes of Care (f)</t>
  </si>
  <si>
    <t>Admitted Patient Accrued Patient Days (f)</t>
  </si>
  <si>
    <t>2011/2012</t>
  </si>
  <si>
    <t>Notes:</t>
  </si>
  <si>
    <t>2012/2013</t>
  </si>
  <si>
    <t>2013/2014</t>
  </si>
  <si>
    <t>2014/2015</t>
  </si>
  <si>
    <t>Community- based admitted patient services (d)</t>
  </si>
  <si>
    <t>Source:  Monthly Activity Collection and Queensland Hospital Admitted Patient Data Collection, Statistical Services Branch , Department of Health</t>
  </si>
  <si>
    <t>2015/2016</t>
  </si>
  <si>
    <t>(f)  Excludes unqualified newborns, posthumous organ procurement, and boarders.</t>
  </si>
  <si>
    <t>(d)  Community-based services refers to those public hospital admitted patient services provided off-site, e.g. Hospital in the Home.</t>
  </si>
  <si>
    <t>(i)  Includes number of 1:1 sessions and group sessions up to 2013/2014. From 2014/2015 includes number of 1:1 sessions and patients in group sessions.</t>
  </si>
  <si>
    <t>Bed equivalents of other Queensland Health funded admitted patient services (a)</t>
  </si>
  <si>
    <t>(a) "Bed equivalents" portrays the activity in terms of the number of public hospital beds that would otherwise be required to provide these services.</t>
  </si>
  <si>
    <t xml:space="preserve">Prepared by: Statistical Reporting &amp; Coordination, Statistical Services Branch, Department of Health </t>
  </si>
  <si>
    <t>2016/2017</t>
  </si>
  <si>
    <t>2017/2018</t>
  </si>
  <si>
    <t>2018/2019</t>
  </si>
  <si>
    <t>(j)  Excludes private patient activity, contracted out services and HHS jurisdictional level reporting.</t>
  </si>
  <si>
    <t>2019/2020</t>
  </si>
  <si>
    <t>(b)  Includes available bed alternatives (but not cots for well neonates).</t>
  </si>
  <si>
    <t>(m) From 1 July 2014, a number of small hospitals were reclassified as 'Primary Health Centres' and are no longer in scope for standard reporting, therefore excluded.</t>
  </si>
  <si>
    <t>(k) From 2020, the growth in non-admitted patient activity can be attributed to additional COVID activity such as pathology and vaccination reporting.</t>
  </si>
  <si>
    <t>Total Non-Admitted Patient Occasions of Service (g) (h) (i) (j) (k)</t>
  </si>
  <si>
    <t>2020/2021</t>
  </si>
  <si>
    <t>Summary of acute public hospital activity -  1994/1995 to 2021/2022, Queensland</t>
  </si>
  <si>
    <t>2021/2022</t>
  </si>
  <si>
    <t>Date:  04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</si>
</sst>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_(* #,##0_);_(* \(#,##0\);_(* &quot;-&quot;??_);_(@_)"/>
    <numFmt numFmtId="168" formatCode="_-* #,##0.0_-;\-* #,##0.0_-;_-* &quot;-&quot;_-;_-@_-"/>
    <numFmt numFmtId="169" formatCode="_-* #,##0.000_-;\-* #,##0.000_-;_-* &quot;-&quot;??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Border="1"/>
    <xf numFmtId="165" fontId="2" fillId="0" borderId="0" xfId="1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1" applyNumberFormat="1" applyFont="1" applyBorder="1" applyAlignment="1">
      <alignment horizontal="left"/>
    </xf>
    <xf numFmtId="43" fontId="4" fillId="0" borderId="0" xfId="1" applyFont="1" applyBorder="1"/>
    <xf numFmtId="0" fontId="4" fillId="0" borderId="0" xfId="1" applyNumberFormat="1" applyFont="1" applyBorder="1" applyAlignment="1">
      <alignment horizontal="left"/>
    </xf>
    <xf numFmtId="0" fontId="4" fillId="0" borderId="0" xfId="1" applyNumberFormat="1" applyFont="1" applyAlignment="1"/>
    <xf numFmtId="41" fontId="4" fillId="0" borderId="0" xfId="1" applyNumberFormat="1" applyFont="1" applyBorder="1" applyAlignment="1">
      <alignment horizontal="right"/>
    </xf>
    <xf numFmtId="166" fontId="4" fillId="0" borderId="0" xfId="1" applyNumberFormat="1" applyFont="1" applyBorder="1"/>
    <xf numFmtId="41" fontId="4" fillId="0" borderId="0" xfId="1" applyNumberFormat="1" applyFont="1" applyBorder="1"/>
    <xf numFmtId="167" fontId="4" fillId="0" borderId="0" xfId="1" applyNumberFormat="1" applyFont="1" applyBorder="1"/>
    <xf numFmtId="0" fontId="4" fillId="0" borderId="0" xfId="0" applyFont="1" applyBorder="1"/>
    <xf numFmtId="0" fontId="5" fillId="0" borderId="0" xfId="1" applyNumberFormat="1" applyFont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41" fontId="4" fillId="0" borderId="0" xfId="1" applyNumberFormat="1" applyFont="1" applyFill="1" applyBorder="1" applyAlignment="1">
      <alignment horizontal="right" wrapText="1"/>
    </xf>
    <xf numFmtId="41" fontId="2" fillId="0" borderId="0" xfId="1" applyNumberFormat="1" applyFont="1" applyFill="1" applyBorder="1"/>
    <xf numFmtId="168" fontId="2" fillId="0" borderId="0" xfId="1" applyNumberFormat="1" applyFont="1" applyFill="1" applyBorder="1"/>
    <xf numFmtId="41" fontId="2" fillId="0" borderId="0" xfId="0" applyNumberFormat="1" applyFont="1" applyFill="1" applyBorder="1"/>
    <xf numFmtId="0" fontId="5" fillId="0" borderId="0" xfId="0" applyFont="1" applyFill="1" applyBorder="1"/>
    <xf numFmtId="165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/>
    </xf>
    <xf numFmtId="0" fontId="5" fillId="0" borderId="2" xfId="1" applyNumberFormat="1" applyFont="1" applyBorder="1" applyAlignment="1">
      <alignment horizontal="left"/>
    </xf>
    <xf numFmtId="43" fontId="4" fillId="0" borderId="2" xfId="1" applyFont="1" applyBorder="1"/>
    <xf numFmtId="43" fontId="3" fillId="0" borderId="3" xfId="1" applyFont="1" applyBorder="1" applyAlignment="1">
      <alignment horizontal="centerContinuous" wrapText="1"/>
    </xf>
    <xf numFmtId="43" fontId="4" fillId="0" borderId="3" xfId="1" applyFont="1" applyBorder="1" applyAlignment="1">
      <alignment horizontal="centerContinuous" wrapText="1"/>
    </xf>
    <xf numFmtId="41" fontId="2" fillId="0" borderId="0" xfId="1" applyNumberFormat="1" applyFont="1" applyBorder="1"/>
    <xf numFmtId="0" fontId="3" fillId="0" borderId="0" xfId="0" applyFont="1" applyFill="1" applyBorder="1"/>
    <xf numFmtId="0" fontId="6" fillId="0" borderId="0" xfId="1" applyNumberFormat="1" applyFont="1" applyBorder="1" applyAlignment="1">
      <alignment horizontal="left"/>
    </xf>
    <xf numFmtId="165" fontId="0" fillId="0" borderId="0" xfId="1" applyNumberFormat="1" applyFont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169" fontId="2" fillId="0" borderId="0" xfId="1" applyNumberFormat="1" applyFont="1" applyFill="1" applyBorder="1"/>
    <xf numFmtId="0" fontId="0" fillId="0" borderId="0" xfId="0" applyBorder="1"/>
    <xf numFmtId="164" fontId="0" fillId="0" borderId="0" xfId="1" applyNumberFormat="1" applyFont="1" applyBorder="1"/>
    <xf numFmtId="0" fontId="3" fillId="0" borderId="3" xfId="1" applyNumberFormat="1" applyFont="1" applyBorder="1" applyAlignment="1">
      <alignment horizontal="center"/>
    </xf>
    <xf numFmtId="165" fontId="2" fillId="0" borderId="0" xfId="0" applyNumberFormat="1" applyFont="1" applyFill="1"/>
    <xf numFmtId="0" fontId="7" fillId="0" borderId="4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X50"/>
  <sheetViews>
    <sheetView showGridLines="0" tabSelected="1" zoomScale="115" zoomScaleNormal="115" workbookViewId="0">
      <selection activeCell="M24" sqref="M24"/>
    </sheetView>
  </sheetViews>
  <sheetFormatPr defaultColWidth="22.140625" defaultRowHeight="11.25" x14ac:dyDescent="0.2"/>
  <cols>
    <col min="1" max="1" width="18.140625" style="1" customWidth="1"/>
    <col min="2" max="2" width="12.140625" style="1" bestFit="1" customWidth="1"/>
    <col min="3" max="3" width="13.140625" style="1" customWidth="1"/>
    <col min="4" max="4" width="12" style="1" customWidth="1"/>
    <col min="5" max="5" width="9.85546875" style="1" bestFit="1" customWidth="1"/>
    <col min="6" max="6" width="18.7109375" style="1" customWidth="1"/>
    <col min="7" max="7" width="15" style="1" customWidth="1"/>
    <col min="8" max="8" width="14" style="1" customWidth="1"/>
    <col min="9" max="9" width="7.140625" style="1" bestFit="1" customWidth="1"/>
    <col min="10" max="10" width="7.42578125" style="1" bestFit="1" customWidth="1"/>
    <col min="11" max="11" width="13.7109375" style="1" bestFit="1" customWidth="1"/>
    <col min="12" max="12" width="9.7109375" style="1" customWidth="1"/>
    <col min="13" max="16384" width="22.140625" style="1"/>
  </cols>
  <sheetData>
    <row r="1" spans="1:76" s="6" customFormat="1" ht="12.75" x14ac:dyDescent="0.2">
      <c r="A1" s="31" t="s">
        <v>54</v>
      </c>
      <c r="B1" s="5"/>
      <c r="C1" s="5"/>
      <c r="D1" s="5"/>
      <c r="E1" s="5"/>
      <c r="F1" s="5"/>
      <c r="G1" s="5"/>
      <c r="H1" s="7"/>
      <c r="I1" s="7"/>
      <c r="J1" s="9"/>
      <c r="K1" s="8"/>
      <c r="L1" s="10"/>
      <c r="M1" s="10"/>
      <c r="N1" s="11"/>
      <c r="O1" s="11"/>
      <c r="Q1" s="12"/>
      <c r="Y1" s="13"/>
      <c r="Z1" s="13"/>
      <c r="AA1" s="13"/>
      <c r="AB1" s="13"/>
      <c r="AC1" s="13"/>
      <c r="AE1" s="13"/>
      <c r="AF1" s="13"/>
      <c r="AG1" s="13"/>
      <c r="AH1" s="12"/>
      <c r="AI1" s="12"/>
      <c r="AK1" s="13"/>
      <c r="AL1" s="13"/>
      <c r="AM1" s="13"/>
      <c r="AN1" s="12"/>
      <c r="AO1" s="12"/>
      <c r="BM1" s="12"/>
      <c r="BN1" s="12"/>
      <c r="BS1" s="12"/>
      <c r="BT1" s="12"/>
      <c r="BV1" s="12"/>
      <c r="BW1" s="12"/>
      <c r="BX1" s="12"/>
    </row>
    <row r="2" spans="1:76" s="6" customFormat="1" x14ac:dyDescent="0.2">
      <c r="A2" s="14"/>
      <c r="F2" s="14"/>
      <c r="G2" s="14"/>
      <c r="H2" s="7"/>
      <c r="I2" s="7"/>
      <c r="J2" s="9"/>
      <c r="K2" s="8"/>
      <c r="L2" s="10"/>
      <c r="M2" s="10"/>
      <c r="N2" s="11"/>
      <c r="O2" s="11"/>
      <c r="Q2" s="12"/>
      <c r="Y2" s="13"/>
      <c r="Z2" s="13"/>
      <c r="AA2" s="13"/>
      <c r="AB2" s="13"/>
      <c r="AC2" s="13"/>
      <c r="AE2" s="13"/>
      <c r="AF2" s="13"/>
      <c r="AG2" s="13"/>
      <c r="AH2" s="12"/>
      <c r="AI2" s="12"/>
      <c r="AK2" s="13"/>
      <c r="AL2" s="13"/>
      <c r="AM2" s="13"/>
      <c r="AN2" s="12"/>
      <c r="AO2" s="12"/>
      <c r="BM2" s="12"/>
      <c r="BN2" s="12"/>
      <c r="BS2" s="12"/>
      <c r="BT2" s="12"/>
      <c r="BV2" s="12"/>
      <c r="BW2" s="12"/>
      <c r="BX2" s="12"/>
    </row>
    <row r="3" spans="1:76" s="6" customFormat="1" ht="33.75" x14ac:dyDescent="0.2">
      <c r="A3" s="25"/>
      <c r="B3" s="26"/>
      <c r="C3" s="27" t="s">
        <v>41</v>
      </c>
      <c r="D3" s="28"/>
      <c r="E3" s="26"/>
      <c r="F3" s="38"/>
      <c r="G3" s="38"/>
      <c r="H3" s="38"/>
      <c r="I3" s="38"/>
      <c r="J3" s="38"/>
      <c r="K3" s="8"/>
      <c r="L3" s="10"/>
      <c r="M3" s="10"/>
      <c r="N3" s="11"/>
      <c r="O3" s="11"/>
      <c r="Q3" s="12"/>
      <c r="Y3" s="13"/>
      <c r="Z3" s="13"/>
      <c r="AA3" s="13"/>
      <c r="AB3" s="13"/>
      <c r="AC3" s="13"/>
      <c r="AE3" s="13"/>
      <c r="AF3" s="13"/>
      <c r="AG3" s="13"/>
      <c r="AH3" s="12"/>
      <c r="AI3" s="12"/>
      <c r="AK3" s="13"/>
      <c r="AL3" s="13"/>
      <c r="AM3" s="13"/>
      <c r="AN3" s="12"/>
      <c r="AO3" s="12"/>
      <c r="BM3" s="12"/>
      <c r="BN3" s="12"/>
      <c r="BS3" s="12"/>
      <c r="BT3" s="12"/>
      <c r="BV3" s="12"/>
      <c r="BW3" s="12"/>
      <c r="BX3" s="12"/>
    </row>
    <row r="4" spans="1:76" s="3" customFormat="1" ht="57.75" customHeight="1" x14ac:dyDescent="0.2">
      <c r="A4" s="15" t="s">
        <v>0</v>
      </c>
      <c r="B4" s="16" t="s">
        <v>13</v>
      </c>
      <c r="C4" s="16" t="s">
        <v>15</v>
      </c>
      <c r="D4" s="16" t="s">
        <v>35</v>
      </c>
      <c r="E4" s="16" t="s">
        <v>16</v>
      </c>
      <c r="F4" s="16" t="s">
        <v>52</v>
      </c>
      <c r="G4" s="16" t="s">
        <v>29</v>
      </c>
      <c r="H4" s="16" t="s">
        <v>28</v>
      </c>
      <c r="I4" s="16" t="s">
        <v>9</v>
      </c>
      <c r="J4" s="16" t="s">
        <v>10</v>
      </c>
      <c r="K4" s="17"/>
      <c r="L4" s="4"/>
      <c r="M4" s="4"/>
      <c r="N4" s="4"/>
      <c r="O4" s="4"/>
      <c r="P4" s="4"/>
      <c r="Q4" s="4"/>
    </row>
    <row r="5" spans="1:76" s="3" customFormat="1" ht="15" customHeight="1" x14ac:dyDescent="0.2">
      <c r="A5" s="1" t="s">
        <v>19</v>
      </c>
      <c r="B5" s="18">
        <v>10115</v>
      </c>
      <c r="C5" s="24" t="s">
        <v>12</v>
      </c>
      <c r="D5" s="24" t="s">
        <v>12</v>
      </c>
      <c r="E5" s="24" t="s">
        <v>12</v>
      </c>
      <c r="F5" s="18">
        <v>6331509</v>
      </c>
      <c r="G5" s="18">
        <v>2641580</v>
      </c>
      <c r="H5" s="29">
        <v>603509</v>
      </c>
      <c r="I5" s="19">
        <v>37.019166242756945</v>
      </c>
      <c r="J5" s="19">
        <v>87.660664546841886</v>
      </c>
      <c r="K5" s="17"/>
      <c r="L5" s="4"/>
      <c r="O5" s="4"/>
      <c r="P5" s="4"/>
      <c r="Q5" s="4"/>
    </row>
    <row r="6" spans="1:76" s="3" customFormat="1" ht="15" customHeight="1" x14ac:dyDescent="0.2">
      <c r="A6" s="1" t="s">
        <v>20</v>
      </c>
      <c r="B6" s="18">
        <v>10164</v>
      </c>
      <c r="C6" s="24" t="s">
        <v>12</v>
      </c>
      <c r="D6" s="24" t="s">
        <v>12</v>
      </c>
      <c r="E6" s="24" t="s">
        <v>12</v>
      </c>
      <c r="F6" s="20">
        <v>6514092</v>
      </c>
      <c r="G6" s="18">
        <v>2614268</v>
      </c>
      <c r="H6" s="18">
        <v>631717</v>
      </c>
      <c r="I6" s="19">
        <v>39.532575504537633</v>
      </c>
      <c r="J6" s="19">
        <v>88.592835082798146</v>
      </c>
      <c r="K6" s="17"/>
      <c r="L6" s="4"/>
      <c r="O6" s="4"/>
      <c r="P6" s="4"/>
      <c r="Q6" s="4"/>
    </row>
    <row r="7" spans="1:76" s="3" customFormat="1" ht="15" customHeight="1" x14ac:dyDescent="0.2">
      <c r="A7" s="1" t="s">
        <v>21</v>
      </c>
      <c r="B7" s="18">
        <v>9970</v>
      </c>
      <c r="C7" s="24" t="s">
        <v>12</v>
      </c>
      <c r="D7" s="24" t="s">
        <v>12</v>
      </c>
      <c r="E7" s="24" t="s">
        <v>12</v>
      </c>
      <c r="F7" s="20">
        <v>6912948</v>
      </c>
      <c r="G7" s="18">
        <v>2556605</v>
      </c>
      <c r="H7" s="18">
        <v>646425</v>
      </c>
      <c r="I7" s="19">
        <v>41.644583671732995</v>
      </c>
      <c r="J7" s="19">
        <v>89.306261360560001</v>
      </c>
      <c r="K7" s="17"/>
      <c r="L7" s="4"/>
      <c r="O7" s="4"/>
      <c r="P7" s="4"/>
      <c r="Q7" s="4"/>
    </row>
    <row r="8" spans="1:76" ht="15" customHeight="1" x14ac:dyDescent="0.2">
      <c r="A8" s="1" t="s">
        <v>1</v>
      </c>
      <c r="B8" s="18">
        <v>10063</v>
      </c>
      <c r="C8" s="24" t="s">
        <v>12</v>
      </c>
      <c r="D8" s="24" t="s">
        <v>12</v>
      </c>
      <c r="E8" s="24" t="s">
        <v>12</v>
      </c>
      <c r="F8" s="20">
        <v>7070176</v>
      </c>
      <c r="G8" s="18">
        <v>2544481</v>
      </c>
      <c r="H8" s="18">
        <v>683898</v>
      </c>
      <c r="I8" s="19">
        <v>42.985649906857454</v>
      </c>
      <c r="J8" s="19">
        <v>90.28568587713373</v>
      </c>
    </row>
    <row r="9" spans="1:76" ht="15" customHeight="1" x14ac:dyDescent="0.2">
      <c r="A9" s="1" t="s">
        <v>2</v>
      </c>
      <c r="B9" s="18">
        <v>9799</v>
      </c>
      <c r="C9" s="24" t="s">
        <v>12</v>
      </c>
      <c r="D9" s="24" t="s">
        <v>12</v>
      </c>
      <c r="E9" s="24" t="s">
        <v>12</v>
      </c>
      <c r="F9" s="20">
        <v>7384108</v>
      </c>
      <c r="G9" s="18">
        <v>2539383</v>
      </c>
      <c r="H9" s="18">
        <v>707227</v>
      </c>
      <c r="I9" s="19">
        <v>44.953459073253711</v>
      </c>
      <c r="J9" s="19">
        <v>91.492264859797487</v>
      </c>
    </row>
    <row r="10" spans="1:76" ht="15" customHeight="1" x14ac:dyDescent="0.2">
      <c r="A10" s="1" t="s">
        <v>3</v>
      </c>
      <c r="B10" s="18">
        <v>9554</v>
      </c>
      <c r="C10" s="24" t="s">
        <v>12</v>
      </c>
      <c r="D10" s="24" t="s">
        <v>12</v>
      </c>
      <c r="E10" s="24" t="s">
        <v>12</v>
      </c>
      <c r="F10" s="20">
        <v>7409627</v>
      </c>
      <c r="G10" s="18">
        <v>2460254</v>
      </c>
      <c r="H10" s="18">
        <v>706530</v>
      </c>
      <c r="I10" s="19">
        <v>46.200444425572869</v>
      </c>
      <c r="J10" s="19">
        <v>92.090498634169819</v>
      </c>
    </row>
    <row r="11" spans="1:76" ht="15" customHeight="1" x14ac:dyDescent="0.2">
      <c r="A11" s="1" t="s">
        <v>4</v>
      </c>
      <c r="B11" s="18">
        <v>9471</v>
      </c>
      <c r="C11" s="24" t="s">
        <v>12</v>
      </c>
      <c r="D11" s="24" t="s">
        <v>12</v>
      </c>
      <c r="E11" s="24" t="s">
        <v>12</v>
      </c>
      <c r="F11" s="20">
        <v>8566298</v>
      </c>
      <c r="G11" s="18">
        <v>2447346</v>
      </c>
      <c r="H11" s="18">
        <v>687952</v>
      </c>
      <c r="I11" s="19">
        <v>46.358030792846009</v>
      </c>
      <c r="J11" s="19">
        <v>92.352664139358566</v>
      </c>
    </row>
    <row r="12" spans="1:76" ht="15" customHeight="1" x14ac:dyDescent="0.2">
      <c r="A12" s="1" t="s">
        <v>5</v>
      </c>
      <c r="B12" s="18">
        <v>9262</v>
      </c>
      <c r="C12" s="18">
        <v>255</v>
      </c>
      <c r="D12" s="18">
        <v>14</v>
      </c>
      <c r="E12" s="18">
        <f>SUM(B12:D12)</f>
        <v>9531</v>
      </c>
      <c r="F12" s="20">
        <v>8792404</v>
      </c>
      <c r="G12" s="18">
        <v>2469698</v>
      </c>
      <c r="H12" s="18">
        <v>694264</v>
      </c>
      <c r="I12" s="19">
        <v>47.324072687047</v>
      </c>
      <c r="J12" s="19">
        <v>92.477357316525115</v>
      </c>
    </row>
    <row r="13" spans="1:76" ht="15" customHeight="1" x14ac:dyDescent="0.2">
      <c r="A13" s="1" t="s">
        <v>6</v>
      </c>
      <c r="B13" s="18">
        <v>9437</v>
      </c>
      <c r="C13" s="18">
        <v>127</v>
      </c>
      <c r="D13" s="18">
        <v>12</v>
      </c>
      <c r="E13" s="18">
        <f>SUM(B13:D13)</f>
        <v>9576</v>
      </c>
      <c r="F13" s="20">
        <v>8868273</v>
      </c>
      <c r="G13" s="18">
        <v>2468230</v>
      </c>
      <c r="H13" s="18">
        <v>701753</v>
      </c>
      <c r="I13" s="19">
        <v>48.939156654834392</v>
      </c>
      <c r="J13" s="19">
        <v>92.428105045507465</v>
      </c>
    </row>
    <row r="14" spans="1:76" ht="15" customHeight="1" x14ac:dyDescent="0.2">
      <c r="A14" s="1" t="s">
        <v>7</v>
      </c>
      <c r="B14" s="18">
        <v>9372</v>
      </c>
      <c r="C14" s="18">
        <v>119</v>
      </c>
      <c r="D14" s="18">
        <v>17</v>
      </c>
      <c r="E14" s="18">
        <f>SUM(B14:D14)</f>
        <v>9508</v>
      </c>
      <c r="F14" s="20">
        <v>8799631</v>
      </c>
      <c r="G14" s="18">
        <v>2506819</v>
      </c>
      <c r="H14" s="18">
        <v>720673</v>
      </c>
      <c r="I14" s="19">
        <v>48.686713669028805</v>
      </c>
      <c r="J14" s="19">
        <v>91.983326696018864</v>
      </c>
      <c r="K14" s="33"/>
      <c r="M14" s="4"/>
      <c r="N14" s="4"/>
    </row>
    <row r="15" spans="1:76" ht="15" customHeight="1" x14ac:dyDescent="0.2">
      <c r="A15" s="1" t="s">
        <v>8</v>
      </c>
      <c r="B15" s="18">
        <v>9340</v>
      </c>
      <c r="C15" s="18">
        <v>112</v>
      </c>
      <c r="D15" s="18">
        <v>23</v>
      </c>
      <c r="E15" s="18">
        <f>SUM(B15:D15)</f>
        <v>9475</v>
      </c>
      <c r="F15" s="20">
        <v>8922826</v>
      </c>
      <c r="G15" s="18">
        <v>2559589</v>
      </c>
      <c r="H15" s="18">
        <v>733236</v>
      </c>
      <c r="I15" s="19">
        <v>48.583325036721028</v>
      </c>
      <c r="J15" s="19">
        <v>92.610377902734612</v>
      </c>
    </row>
    <row r="16" spans="1:76" ht="15" customHeight="1" x14ac:dyDescent="0.2">
      <c r="A16" s="1" t="s">
        <v>11</v>
      </c>
      <c r="B16" s="2">
        <v>9629</v>
      </c>
      <c r="C16" s="2">
        <v>106</v>
      </c>
      <c r="D16" s="2">
        <v>27</v>
      </c>
      <c r="E16" s="18">
        <f>SUM(B16:D16)</f>
        <v>9762</v>
      </c>
      <c r="F16" s="22">
        <v>9165236</v>
      </c>
      <c r="G16" s="22">
        <v>2647559</v>
      </c>
      <c r="H16" s="22">
        <v>749966</v>
      </c>
      <c r="I16" s="23">
        <v>48.9</v>
      </c>
      <c r="J16" s="23">
        <v>93.2</v>
      </c>
      <c r="K16" s="2"/>
    </row>
    <row r="17" spans="1:14" ht="15" customHeight="1" x14ac:dyDescent="0.2">
      <c r="A17" s="1" t="s">
        <v>22</v>
      </c>
      <c r="B17" s="2">
        <v>9896</v>
      </c>
      <c r="C17" s="2">
        <v>109</v>
      </c>
      <c r="D17" s="2">
        <v>31</v>
      </c>
      <c r="E17" s="18">
        <v>10036</v>
      </c>
      <c r="F17" s="22">
        <v>9957950</v>
      </c>
      <c r="G17" s="22">
        <v>2749634</v>
      </c>
      <c r="H17" s="22">
        <v>784225</v>
      </c>
      <c r="I17" s="23">
        <v>49.2</v>
      </c>
      <c r="J17" s="23">
        <v>93.8</v>
      </c>
      <c r="K17" s="2"/>
    </row>
    <row r="18" spans="1:14" ht="15" customHeight="1" x14ac:dyDescent="0.2">
      <c r="A18" s="1" t="s">
        <v>23</v>
      </c>
      <c r="B18" s="2">
        <v>10193</v>
      </c>
      <c r="C18" s="2">
        <v>187</v>
      </c>
      <c r="D18" s="2">
        <v>59</v>
      </c>
      <c r="E18" s="18">
        <v>10439</v>
      </c>
      <c r="F18" s="22">
        <v>10707043</v>
      </c>
      <c r="G18" s="22">
        <v>2859967</v>
      </c>
      <c r="H18" s="22">
        <v>831548</v>
      </c>
      <c r="I18" s="23">
        <v>49</v>
      </c>
      <c r="J18" s="23">
        <v>94</v>
      </c>
      <c r="K18" s="2"/>
    </row>
    <row r="19" spans="1:14" ht="15" customHeight="1" x14ac:dyDescent="0.2">
      <c r="A19" s="1" t="s">
        <v>25</v>
      </c>
      <c r="B19" s="2">
        <v>10347</v>
      </c>
      <c r="C19" s="2">
        <v>180</v>
      </c>
      <c r="D19" s="2">
        <v>69</v>
      </c>
      <c r="E19" s="18">
        <v>10596</v>
      </c>
      <c r="F19" s="22">
        <v>10757047</v>
      </c>
      <c r="G19" s="22">
        <v>2963674</v>
      </c>
      <c r="H19" s="22">
        <v>882933</v>
      </c>
      <c r="I19" s="23">
        <v>50.2</v>
      </c>
      <c r="J19" s="23">
        <v>94.1</v>
      </c>
      <c r="K19" s="2"/>
    </row>
    <row r="20" spans="1:14" ht="15" customHeight="1" x14ac:dyDescent="0.2">
      <c r="A20" s="1" t="s">
        <v>26</v>
      </c>
      <c r="B20" s="2">
        <v>10453</v>
      </c>
      <c r="C20" s="22">
        <v>139</v>
      </c>
      <c r="D20" s="22">
        <v>78</v>
      </c>
      <c r="E20" s="24">
        <v>10670</v>
      </c>
      <c r="F20" s="22">
        <v>11089854</v>
      </c>
      <c r="G20" s="22">
        <v>3011441</v>
      </c>
      <c r="H20" s="22">
        <v>922581</v>
      </c>
      <c r="I20" s="23">
        <v>50.9</v>
      </c>
      <c r="J20" s="23">
        <v>93.6</v>
      </c>
      <c r="K20" s="2"/>
    </row>
    <row r="21" spans="1:14" ht="15" customHeight="1" x14ac:dyDescent="0.2">
      <c r="A21" s="1" t="s">
        <v>27</v>
      </c>
      <c r="B21" s="2">
        <v>10660</v>
      </c>
      <c r="C21" s="22">
        <v>133</v>
      </c>
      <c r="D21" s="22">
        <v>80</v>
      </c>
      <c r="E21" s="24">
        <v>10873</v>
      </c>
      <c r="F21" s="22">
        <v>11194119</v>
      </c>
      <c r="G21" s="22">
        <v>3104385</v>
      </c>
      <c r="H21" s="22">
        <v>964025</v>
      </c>
      <c r="I21" s="23">
        <v>51</v>
      </c>
      <c r="J21" s="23">
        <v>92.4</v>
      </c>
      <c r="K21" s="2"/>
      <c r="M21" s="4"/>
      <c r="N21" s="4"/>
    </row>
    <row r="22" spans="1:14" ht="15" customHeight="1" x14ac:dyDescent="0.2">
      <c r="A22" s="1" t="s">
        <v>30</v>
      </c>
      <c r="B22" s="2">
        <v>10804</v>
      </c>
      <c r="C22" s="22">
        <v>123</v>
      </c>
      <c r="D22" s="22">
        <v>71</v>
      </c>
      <c r="E22" s="24">
        <v>10998</v>
      </c>
      <c r="F22" s="22">
        <v>11205612</v>
      </c>
      <c r="G22" s="22">
        <v>3113207</v>
      </c>
      <c r="H22" s="22">
        <v>1000832</v>
      </c>
      <c r="I22" s="23">
        <v>50.4</v>
      </c>
      <c r="J22" s="23">
        <v>90.1</v>
      </c>
      <c r="K22" s="2"/>
    </row>
    <row r="23" spans="1:14" ht="15" customHeight="1" x14ac:dyDescent="0.2">
      <c r="A23" s="1" t="s">
        <v>32</v>
      </c>
      <c r="B23" s="2">
        <v>10856</v>
      </c>
      <c r="C23" s="22">
        <v>131</v>
      </c>
      <c r="D23" s="22">
        <v>93</v>
      </c>
      <c r="E23" s="24">
        <v>11080</v>
      </c>
      <c r="F23" s="22">
        <v>10866594</v>
      </c>
      <c r="G23" s="22">
        <v>3116602</v>
      </c>
      <c r="H23" s="22">
        <v>1043492</v>
      </c>
      <c r="I23" s="23">
        <v>50.1</v>
      </c>
      <c r="J23" s="23">
        <v>87.9</v>
      </c>
      <c r="K23" s="2"/>
    </row>
    <row r="24" spans="1:14" ht="15" customHeight="1" x14ac:dyDescent="0.2">
      <c r="A24" s="1" t="s">
        <v>33</v>
      </c>
      <c r="B24" s="2">
        <v>11109</v>
      </c>
      <c r="C24" s="22">
        <v>176</v>
      </c>
      <c r="D24" s="22">
        <v>126</v>
      </c>
      <c r="E24" s="24">
        <v>11411</v>
      </c>
      <c r="F24" s="2">
        <v>10469802</v>
      </c>
      <c r="G24" s="22">
        <v>3155028</v>
      </c>
      <c r="H24" s="22">
        <v>1086658</v>
      </c>
      <c r="I24" s="23">
        <v>50.8</v>
      </c>
      <c r="J24" s="23">
        <v>86.9</v>
      </c>
    </row>
    <row r="25" spans="1:14" ht="15" customHeight="1" x14ac:dyDescent="0.2">
      <c r="A25" s="1" t="s">
        <v>34</v>
      </c>
      <c r="B25" s="2">
        <v>11407</v>
      </c>
      <c r="C25" s="22">
        <v>245</v>
      </c>
      <c r="D25" s="22">
        <v>162</v>
      </c>
      <c r="E25" s="24">
        <v>11814</v>
      </c>
      <c r="F25" s="22">
        <v>11176181</v>
      </c>
      <c r="G25" s="22">
        <v>3384023</v>
      </c>
      <c r="H25" s="34">
        <v>1202496</v>
      </c>
      <c r="I25" s="23">
        <v>53.6</v>
      </c>
      <c r="J25" s="23">
        <v>86.7</v>
      </c>
      <c r="K25" s="32"/>
      <c r="M25" s="4"/>
      <c r="N25" s="4"/>
    </row>
    <row r="26" spans="1:14" ht="15" customHeight="1" x14ac:dyDescent="0.2">
      <c r="A26" s="1" t="s">
        <v>37</v>
      </c>
      <c r="B26" s="2">
        <v>11673</v>
      </c>
      <c r="C26" s="22">
        <v>260</v>
      </c>
      <c r="D26" s="22">
        <v>177</v>
      </c>
      <c r="E26" s="24">
        <v>12110</v>
      </c>
      <c r="F26" s="22">
        <v>12104911</v>
      </c>
      <c r="G26" s="22">
        <v>3582508</v>
      </c>
      <c r="H26" s="34">
        <v>1292391</v>
      </c>
      <c r="I26" s="23">
        <v>54.5</v>
      </c>
      <c r="J26" s="23">
        <v>86.4</v>
      </c>
      <c r="K26" s="2"/>
    </row>
    <row r="27" spans="1:14" ht="15" customHeight="1" x14ac:dyDescent="0.2">
      <c r="A27" s="1" t="s">
        <v>44</v>
      </c>
      <c r="B27" s="2">
        <v>11881</v>
      </c>
      <c r="C27" s="22">
        <v>297</v>
      </c>
      <c r="D27" s="22">
        <v>197</v>
      </c>
      <c r="E27" s="24">
        <v>12375</v>
      </c>
      <c r="F27" s="22">
        <v>12927275</v>
      </c>
      <c r="G27" s="22">
        <v>3740028</v>
      </c>
      <c r="H27" s="34">
        <v>1394096</v>
      </c>
      <c r="I27" s="23">
        <v>56.2</v>
      </c>
      <c r="J27" s="23">
        <v>87.1</v>
      </c>
      <c r="K27" s="2"/>
    </row>
    <row r="28" spans="1:14" ht="15" customHeight="1" x14ac:dyDescent="0.2">
      <c r="A28" s="1" t="s">
        <v>45</v>
      </c>
      <c r="B28" s="2">
        <v>11962</v>
      </c>
      <c r="C28" s="22">
        <v>268.5</v>
      </c>
      <c r="D28" s="22">
        <v>196.9</v>
      </c>
      <c r="E28" s="24">
        <v>12427</v>
      </c>
      <c r="F28" s="22">
        <v>13379248</v>
      </c>
      <c r="G28" s="22">
        <v>3799771</v>
      </c>
      <c r="H28" s="34">
        <v>1486607</v>
      </c>
      <c r="I28" s="23">
        <v>57</v>
      </c>
      <c r="J28" s="23">
        <v>87.9</v>
      </c>
      <c r="L28" s="36"/>
    </row>
    <row r="29" spans="1:14" ht="15" customHeight="1" x14ac:dyDescent="0.2">
      <c r="A29" s="1" t="s">
        <v>46</v>
      </c>
      <c r="B29" s="2">
        <v>12306</v>
      </c>
      <c r="C29" s="22">
        <v>230.5</v>
      </c>
      <c r="D29" s="22">
        <v>212.9</v>
      </c>
      <c r="E29" s="24">
        <v>12749</v>
      </c>
      <c r="F29" s="22">
        <v>13931363</v>
      </c>
      <c r="G29" s="22">
        <v>3946383</v>
      </c>
      <c r="H29" s="34">
        <v>1567258</v>
      </c>
      <c r="I29" s="23">
        <v>58.5</v>
      </c>
      <c r="J29" s="23">
        <v>89.2</v>
      </c>
      <c r="K29" s="35"/>
      <c r="L29" s="37"/>
    </row>
    <row r="30" spans="1:14" ht="15" customHeight="1" x14ac:dyDescent="0.2">
      <c r="A30" s="1" t="s">
        <v>48</v>
      </c>
      <c r="B30" s="2">
        <v>12590</v>
      </c>
      <c r="C30" s="22">
        <v>268</v>
      </c>
      <c r="D30" s="22">
        <v>265.2</v>
      </c>
      <c r="E30" s="24">
        <f>SUM(B30:D30)</f>
        <v>13123.2</v>
      </c>
      <c r="F30" s="22">
        <v>14772177</v>
      </c>
      <c r="G30" s="22">
        <v>3969854</v>
      </c>
      <c r="H30" s="34">
        <v>1596225</v>
      </c>
      <c r="I30" s="23">
        <v>59.3</v>
      </c>
      <c r="J30" s="23">
        <v>90.2</v>
      </c>
      <c r="K30" s="35"/>
      <c r="L30" s="37"/>
    </row>
    <row r="31" spans="1:14" ht="15" customHeight="1" x14ac:dyDescent="0.2">
      <c r="A31" s="1" t="s">
        <v>53</v>
      </c>
      <c r="B31" s="2">
        <v>12731</v>
      </c>
      <c r="C31" s="22">
        <v>277.89999999999998</v>
      </c>
      <c r="D31" s="22">
        <v>297.7</v>
      </c>
      <c r="E31" s="24">
        <f>SUM(B31:D31)</f>
        <v>13306.6</v>
      </c>
      <c r="F31" s="22">
        <v>17564059</v>
      </c>
      <c r="G31" s="22">
        <v>4151571</v>
      </c>
      <c r="H31" s="39">
        <v>1684981</v>
      </c>
      <c r="I31" s="23">
        <v>59.8</v>
      </c>
      <c r="J31" s="23">
        <v>90.4</v>
      </c>
      <c r="K31" s="35"/>
      <c r="L31" s="37"/>
    </row>
    <row r="32" spans="1:14" ht="15" customHeight="1" x14ac:dyDescent="0.2">
      <c r="A32" s="1" t="s">
        <v>55</v>
      </c>
      <c r="B32" s="2">
        <v>12972</v>
      </c>
      <c r="C32" s="22">
        <v>415.6</v>
      </c>
      <c r="D32" s="22">
        <v>591.20000000000005</v>
      </c>
      <c r="E32" s="24">
        <f>SUM(B32:D32)</f>
        <v>13978.800000000001</v>
      </c>
      <c r="F32" s="22">
        <v>18241520</v>
      </c>
      <c r="G32" s="22">
        <v>4547877</v>
      </c>
      <c r="H32" s="34">
        <v>1720109</v>
      </c>
      <c r="I32" s="23">
        <v>57.7</v>
      </c>
      <c r="J32" s="23">
        <v>91.5</v>
      </c>
      <c r="K32" s="35"/>
      <c r="L32" s="37"/>
    </row>
    <row r="33" spans="1:12" ht="1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2"/>
      <c r="L33" s="37"/>
    </row>
    <row r="34" spans="1:12" x14ac:dyDescent="0.2">
      <c r="A34" s="30" t="s">
        <v>31</v>
      </c>
    </row>
    <row r="35" spans="1:12" x14ac:dyDescent="0.2">
      <c r="A35" s="21" t="s">
        <v>42</v>
      </c>
      <c r="F35" s="17"/>
      <c r="G35" s="17"/>
    </row>
    <row r="36" spans="1:12" x14ac:dyDescent="0.2">
      <c r="A36" s="14" t="s">
        <v>49</v>
      </c>
      <c r="F36" s="17"/>
      <c r="G36" s="17"/>
    </row>
    <row r="37" spans="1:12" x14ac:dyDescent="0.2">
      <c r="A37" s="14" t="s">
        <v>14</v>
      </c>
      <c r="F37" s="17"/>
      <c r="G37" s="17"/>
    </row>
    <row r="38" spans="1:12" x14ac:dyDescent="0.2">
      <c r="A38" s="14" t="s">
        <v>39</v>
      </c>
    </row>
    <row r="39" spans="1:12" x14ac:dyDescent="0.2">
      <c r="A39" s="14" t="s">
        <v>17</v>
      </c>
    </row>
    <row r="40" spans="1:12" x14ac:dyDescent="0.2">
      <c r="A40" s="14" t="s">
        <v>38</v>
      </c>
    </row>
    <row r="41" spans="1:12" x14ac:dyDescent="0.2">
      <c r="A41" s="14" t="s">
        <v>18</v>
      </c>
    </row>
    <row r="42" spans="1:12" x14ac:dyDescent="0.2">
      <c r="A42" s="21" t="s">
        <v>24</v>
      </c>
    </row>
    <row r="43" spans="1:12" x14ac:dyDescent="0.2">
      <c r="A43" s="21" t="s">
        <v>40</v>
      </c>
    </row>
    <row r="44" spans="1:12" x14ac:dyDescent="0.2">
      <c r="A44" s="21" t="s">
        <v>47</v>
      </c>
    </row>
    <row r="45" spans="1:12" x14ac:dyDescent="0.2">
      <c r="A45" s="21" t="s">
        <v>51</v>
      </c>
    </row>
    <row r="46" spans="1:12" x14ac:dyDescent="0.2">
      <c r="A46" s="21" t="s">
        <v>50</v>
      </c>
    </row>
    <row r="48" spans="1:12" x14ac:dyDescent="0.2">
      <c r="A48" s="14" t="s">
        <v>36</v>
      </c>
    </row>
    <row r="49" spans="1:1" x14ac:dyDescent="0.2">
      <c r="A49" s="14" t="s">
        <v>43</v>
      </c>
    </row>
    <row r="50" spans="1:1" x14ac:dyDescent="0.2">
      <c r="A50" s="1" t="s">
        <v>56</v>
      </c>
    </row>
  </sheetData>
  <mergeCells count="1">
    <mergeCell ref="F3:J3"/>
  </mergeCells>
  <phoneticPr fontId="2" type="noConversion"/>
  <pageMargins left="0.55118110236220474" right="0.2" top="0" bottom="0.3" header="0" footer="3.937007874015748E-2"/>
  <pageSetup paperSize="9" scale="84" orientation="landscape" r:id="rId1"/>
  <headerFooter alignWithMargins="0">
    <oddFooter>&amp;L&amp;8&amp;Z&amp;F&amp;R&amp;8Page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Queensland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DunneV</dc:creator>
  <cp:lastModifiedBy>Janelle Sweet</cp:lastModifiedBy>
  <cp:lastPrinted>2020-02-25T22:56:59Z</cp:lastPrinted>
  <dcterms:created xsi:type="dcterms:W3CDTF">2006-02-24T02:31:38Z</dcterms:created>
  <dcterms:modified xsi:type="dcterms:W3CDTF">2024-01-04T06:06:36Z</dcterms:modified>
</cp:coreProperties>
</file>