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rmation_Categories\Perinatal\Perinatal_Report\2021 Peri Report B\Output\"/>
    </mc:Choice>
  </mc:AlternateContent>
  <xr:revisionPtr revIDLastSave="0" documentId="13_ncr:1_{D7B597A9-0E4F-420A-83E3-DECF9797EA30}" xr6:coauthVersionLast="47" xr6:coauthVersionMax="47" xr10:uidLastSave="{00000000-0000-0000-0000-000000000000}"/>
  <bookViews>
    <workbookView xWindow="1875" yWindow="810" windowWidth="21600" windowHeight="15645" tabRatio="850" xr2:uid="{00000000-000D-0000-FFFF-FFFF00000000}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_FilterDatabase" localSheetId="15" hidden="1">'Table 10.16'!#REF!</definedName>
    <definedName name="_xlnm.Print_Area" localSheetId="1">'Table 10.02'!$A$1:$G$28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4" l="1"/>
</calcChain>
</file>

<file path=xl/sharedStrings.xml><?xml version="1.0" encoding="utf-8"?>
<sst xmlns="http://schemas.openxmlformats.org/spreadsheetml/2006/main" count="777" uniqueCount="241">
  <si>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</si>
  <si>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</si>
  <si>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</si>
  <si>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</si>
  <si>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</si>
  <si>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</si>
  <si>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</si>
  <si>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</si>
  <si>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</si>
  <si>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Total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</si>
  <si>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</si>
  <si>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</si>
  <si>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t>TYPE OF PERINATAL DEATH BY SEX</t>
  </si>
  <si>
    <t>TABLE 10.02</t>
  </si>
  <si>
    <t>TIME OF DEATH BY SEX</t>
  </si>
  <si>
    <t>Time of death</t>
  </si>
  <si>
    <t>%</t>
  </si>
  <si>
    <t>Before labour commenced</t>
  </si>
  <si>
    <t>During labour but before delivery</t>
  </si>
  <si>
    <t>Before delivery but not known if before or during labour</t>
  </si>
  <si>
    <t>TABLE 10.03</t>
  </si>
  <si>
    <t>AGE AT NEONATAL DEATH BY SEX</t>
  </si>
  <si>
    <t>Age (days)</t>
  </si>
  <si>
    <t>0</t>
  </si>
  <si>
    <t>1</t>
  </si>
  <si>
    <t>.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</si>
  <si>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</si>
  <si>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</si>
  <si>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</si>
  <si>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</si>
  <si>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</si>
  <si>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</si>
  <si>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</si>
  <si>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</si>
  <si>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</si>
  <si>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TABLE 10.04</t>
  </si>
  <si>
    <t>AGE OF MOTHER BY TYPE OF PERINATAL DEATH</t>
  </si>
  <si>
    <t>Age of mother (years)</t>
  </si>
  <si>
    <t>Total births</t>
  </si>
  <si>
    <t>Total Livebirths</t>
  </si>
  <si>
    <t>Under 20</t>
  </si>
  <si>
    <t>20 - 24</t>
  </si>
  <si>
    <t>25 - 29</t>
  </si>
  <si>
    <t>30 - 34</t>
  </si>
  <si>
    <t>35 - 39</t>
  </si>
  <si>
    <t>40 - 44</t>
  </si>
  <si>
    <t>45 and over</t>
  </si>
  <si>
    <t xml:space="preserve">TABLE 10.05          </t>
  </si>
  <si>
    <t>INDIGENOUS STATUS OF MOTHER BY TYPE OF PERINATAL DEATH</t>
  </si>
  <si>
    <t>Indigenous status of mother</t>
  </si>
  <si>
    <t>born alive</t>
  </si>
  <si>
    <t>Aboriginal</t>
  </si>
  <si>
    <t>Torres Strait Islander</t>
  </si>
  <si>
    <t>Aboriginal &amp; Torres Strait Islander</t>
  </si>
  <si>
    <t>Neither Aboriginal nor Torres Strait Islander</t>
  </si>
  <si>
    <t xml:space="preserve">TABLE 10.06       </t>
  </si>
  <si>
    <t>MARITAL STATUS OF MOTHER BY TYPE OF PERINATAL DEATH</t>
  </si>
  <si>
    <t>Marital status of mother</t>
  </si>
  <si>
    <t>Single</t>
  </si>
  <si>
    <t>Married/defacto</t>
  </si>
  <si>
    <t>Other</t>
  </si>
  <si>
    <t>TABLE 10.07</t>
  </si>
  <si>
    <t>PLURALITY OF PREGNANCY BY TYPE OF PERINATAL DEATH</t>
  </si>
  <si>
    <t xml:space="preserve">Plurality </t>
  </si>
  <si>
    <t>of pregnancy</t>
  </si>
  <si>
    <t>Singleton</t>
  </si>
  <si>
    <t>Multiple</t>
  </si>
  <si>
    <t>TABLE 10.08</t>
  </si>
  <si>
    <t>BIRTHWEIGHT BY TYPE OF PERINATAL DEATH</t>
  </si>
  <si>
    <t>Birthweight</t>
  </si>
  <si>
    <t>(grams)</t>
  </si>
  <si>
    <t>livebirths</t>
  </si>
  <si>
    <t>Less than 500</t>
  </si>
  <si>
    <t>500 - 749</t>
  </si>
  <si>
    <t>750 - 999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</si>
  <si>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</si>
  <si>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</si>
  <si>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</si>
  <si>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</si>
  <si>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</si>
  <si>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</si>
  <si>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</si>
  <si>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</si>
  <si>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</si>
  <si>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</si>
  <si>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</si>
  <si>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</si>
  <si>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t>TABLE 10.09</t>
  </si>
  <si>
    <t>GESTATION BY TYPE OF PERINATAL DEATH</t>
  </si>
  <si>
    <t>Gestation</t>
  </si>
  <si>
    <t>(weeks)</t>
  </si>
  <si>
    <r>
      <t xml:space="preserve">Rate </t>
    </r>
    <r>
      <rPr>
        <vertAlign val="superscript"/>
        <sz val="10"/>
        <rFont val="Arial"/>
        <family val="2"/>
      </rPr>
      <t>(a)</t>
    </r>
  </si>
  <si>
    <t>Less than 22</t>
  </si>
  <si>
    <t>22 - 24</t>
  </si>
  <si>
    <t>25 - 27</t>
  </si>
  <si>
    <t>28 - 31</t>
  </si>
  <si>
    <t>32 - 36</t>
  </si>
  <si>
    <t>37 - 41</t>
  </si>
  <si>
    <t>42 and over</t>
  </si>
  <si>
    <t>TABLE 10.10</t>
  </si>
  <si>
    <t>HOSPITAL AND HEALTH SERVICE OF USUAL RESIDENCE OF MOTHER BY TYPE OF PERINATAL DEATH</t>
  </si>
  <si>
    <t>Hospital and Health Service of Usual Residence of Mother</t>
  </si>
  <si>
    <t>Cairns and Hinterland</t>
  </si>
  <si>
    <t>Central Queensland</t>
  </si>
  <si>
    <t>Central West</t>
  </si>
  <si>
    <t>Darling Downs</t>
  </si>
  <si>
    <t>Gold Coast</t>
  </si>
  <si>
    <t>Mackay</t>
  </si>
  <si>
    <t>Metro North</t>
  </si>
  <si>
    <t>Metro South</t>
  </si>
  <si>
    <t>North West</t>
  </si>
  <si>
    <t>South West</t>
  </si>
  <si>
    <t>Sunshine Coast</t>
  </si>
  <si>
    <t>Torres and Cape</t>
  </si>
  <si>
    <t>Townsville</t>
  </si>
  <si>
    <t>West Moreton</t>
  </si>
  <si>
    <t>Wide Bay</t>
  </si>
  <si>
    <t>Interstate/Overseas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</si>
  <si>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</si>
  <si>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</si>
  <si>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</si>
  <si>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TABLE 10.11</t>
  </si>
  <si>
    <t>Gestation (weeks)</t>
  </si>
  <si>
    <t>22-24</t>
  </si>
  <si>
    <t>25-27</t>
  </si>
  <si>
    <t>28-31</t>
  </si>
  <si>
    <t>32-36</t>
  </si>
  <si>
    <t>37-41</t>
  </si>
  <si>
    <t>4500 and over</t>
  </si>
  <si>
    <t>TABLE 10.12</t>
  </si>
  <si>
    <t>Neonatal</t>
  </si>
  <si>
    <t>Perinatal</t>
  </si>
  <si>
    <t>Fetus/newborn affected by placenta,cord/memb comp</t>
  </si>
  <si>
    <t>Perinatal death of unspecified cause</t>
  </si>
  <si>
    <t>Termination of pregnancy, fetus and newborn</t>
  </si>
  <si>
    <t>Congenital anomalies</t>
  </si>
  <si>
    <t>Fetal malnutrition and immaturity</t>
  </si>
  <si>
    <t>Infection</t>
  </si>
  <si>
    <t>Hypoxia, birth asphyxia &amp; other respiratory conditions</t>
  </si>
  <si>
    <t>(a) Reporting of multiple conditions was permitted, so numbers cannot be cumulated.</t>
  </si>
  <si>
    <t>(b) Data include main condition reported for either mother or baby.</t>
  </si>
  <si>
    <t xml:space="preserve">                           </t>
  </si>
  <si>
    <t>Nature/site of</t>
  </si>
  <si>
    <t>Chromosomal anomalies (Q90-Q99)</t>
  </si>
  <si>
    <t>Other congenital musculoskeletal anomalies (Q75-Q79)</t>
  </si>
  <si>
    <t>Bulbus cordis anomalies and anomalies of cardiac septal closure (Q20-Q21)</t>
  </si>
  <si>
    <t>Anencephalus and similar anomalies (Q00)</t>
  </si>
  <si>
    <t>Other and unspecified congenital anomalies (Q85-Q87, Q89)</t>
  </si>
  <si>
    <t>Other congenital anomalies of nervous system (Q01-Q04, Q06, Q07)</t>
  </si>
  <si>
    <t>Congenital anomalies of urinary system (Q60-Q64)</t>
  </si>
  <si>
    <t>Other congenital anomalies of heart (Q22-Q24)</t>
  </si>
  <si>
    <t>Other congenital anomalies of circulatory system (Q25-Q28)</t>
  </si>
  <si>
    <t>Congenital anomalies of respiratory system (Q30-Q34)</t>
  </si>
  <si>
    <t>(a) The ICD-10 AM (International Classification of Diseases) was used for coding the congenital anomalies.</t>
  </si>
  <si>
    <t>TABLE 10.15</t>
  </si>
  <si>
    <t>POSTMORTEM STATUS BY TYPE OF PERINATAL DEATH</t>
  </si>
  <si>
    <t>Postmortem</t>
  </si>
  <si>
    <t>status</t>
  </si>
  <si>
    <t>Postmortem performed</t>
  </si>
  <si>
    <t>Postmortem not performed</t>
  </si>
  <si>
    <r>
      <t>Total</t>
    </r>
    <r>
      <rPr>
        <b/>
        <vertAlign val="superscript"/>
        <sz val="10"/>
        <rFont val="Arial"/>
        <family val="2"/>
      </rPr>
      <t xml:space="preserve"> </t>
    </r>
  </si>
  <si>
    <t xml:space="preserve">TABLE 10.16     </t>
  </si>
  <si>
    <t>SELECTED WEIGHT &amp; GESTATION GROUPED BY TYPE OF PERINATAL DEATH</t>
  </si>
  <si>
    <t>Born Alive</t>
  </si>
  <si>
    <t>Type of Perinatal</t>
  </si>
  <si>
    <t>Birthweight (grams)</t>
  </si>
  <si>
    <t>Death</t>
  </si>
  <si>
    <t>500-999</t>
  </si>
  <si>
    <t>1,000-1,499</t>
  </si>
  <si>
    <t>1,500+</t>
  </si>
  <si>
    <t>Rate</t>
  </si>
  <si>
    <t>500 and less</t>
  </si>
  <si>
    <t>22-26</t>
  </si>
  <si>
    <t>21 and less</t>
  </si>
  <si>
    <t>27-31</t>
  </si>
  <si>
    <t>37 and above</t>
  </si>
  <si>
    <t>Total Births</t>
  </si>
  <si>
    <t>(a) Includes babies with not stated birthweight.</t>
  </si>
  <si>
    <r>
      <t>Total</t>
    </r>
    <r>
      <rPr>
        <b/>
        <vertAlign val="superscript"/>
        <sz val="10"/>
        <rFont val="Arial"/>
        <family val="2"/>
      </rPr>
      <t xml:space="preserve"> (a)</t>
    </r>
  </si>
  <si>
    <r>
      <t xml:space="preserve">Neonatal death </t>
    </r>
    <r>
      <rPr>
        <vertAlign val="superscript"/>
        <sz val="10"/>
        <rFont val="Arial"/>
        <family val="2"/>
      </rPr>
      <t>(b)</t>
    </r>
  </si>
  <si>
    <r>
      <t xml:space="preserve">Stillbirth </t>
    </r>
    <r>
      <rPr>
        <vertAlign val="superscript"/>
        <sz val="10"/>
        <rFont val="Arial"/>
        <family val="2"/>
      </rPr>
      <t>(a)</t>
    </r>
  </si>
  <si>
    <r>
      <t xml:space="preserve">congenital anomaly </t>
    </r>
    <r>
      <rPr>
        <vertAlign val="superscript"/>
        <sz val="10"/>
        <rFont val="Arial"/>
        <family val="2"/>
      </rPr>
      <t>(a)</t>
    </r>
  </si>
  <si>
    <r>
      <t xml:space="preserve">Selected conditions in fetus/neonate </t>
    </r>
    <r>
      <rPr>
        <vertAlign val="superscript"/>
        <sz val="10"/>
        <rFont val="Arial"/>
        <family val="2"/>
      </rPr>
      <t>(a)</t>
    </r>
  </si>
  <si>
    <t xml:space="preserve">                        SELECTED CONDITIONS IN FETUS/NEONATE BY TYPE OF PERINATAL DEATH</t>
  </si>
  <si>
    <t xml:space="preserve">                          NATURE/SITE OF CONGENITAL ANOMALY BY TYPE OF PERINATAL DEATH</t>
  </si>
  <si>
    <t>PERINATAL DEATHS, QUEENSLAND, 2021</t>
  </si>
  <si>
    <t>STILLBIRTHS, QUEENSLAND, 2021</t>
  </si>
  <si>
    <t>NEONATAL DEATHS, QUEENSLAND, 2021</t>
  </si>
  <si>
    <t>NEONATAL DEATHS, QUEENSLAND, 2021 BIRTHWEIGHT BY GESTATION</t>
  </si>
  <si>
    <t>STILLBIRTHS, QUEENSLAND, 2021 BIRTHWEIGHT BY GESTATION</t>
  </si>
  <si>
    <t>TABLE 10.13    PERINATAL DEATHS, QUEENSLAND, 2021</t>
  </si>
  <si>
    <t>TABLE 10.14     PERINATAL DEATHS WITH CAUSE OF DEATH OF CONGENITAL ANOMALIES, QUEENSLAND, 2021</t>
  </si>
  <si>
    <t>(a) Includes neonatal deaths of indeterminate sex.</t>
  </si>
  <si>
    <t>(c) Per 1,000 births.</t>
  </si>
  <si>
    <t>(d) Per 1,000 livebirths.</t>
  </si>
  <si>
    <r>
      <t>Perinatal death</t>
    </r>
    <r>
      <rPr>
        <vertAlign val="superscript"/>
        <sz val="10"/>
        <rFont val="Arial"/>
        <family val="2"/>
      </rPr>
      <t xml:space="preserve"> (b)</t>
    </r>
  </si>
  <si>
    <r>
      <t xml:space="preserve">Rate </t>
    </r>
    <r>
      <rPr>
        <vertAlign val="superscript"/>
        <sz val="10"/>
        <rFont val="Arial"/>
        <family val="2"/>
      </rPr>
      <t>(d)</t>
    </r>
  </si>
  <si>
    <r>
      <t>Total</t>
    </r>
    <r>
      <rPr>
        <vertAlign val="superscript"/>
        <sz val="10"/>
        <rFont val="Arial"/>
        <family val="2"/>
      </rPr>
      <t xml:space="preserve"> (a)</t>
    </r>
  </si>
  <si>
    <r>
      <t xml:space="preserve">Total </t>
    </r>
    <r>
      <rPr>
        <b/>
        <vertAlign val="superscript"/>
        <sz val="10"/>
        <rFont val="Arial"/>
        <family val="2"/>
      </rPr>
      <t>(b)</t>
    </r>
  </si>
  <si>
    <t>(a) Includes babies with unknown/not stated gestation</t>
  </si>
  <si>
    <t>(b) Includes babies with unknown/not stated birthweight</t>
  </si>
  <si>
    <r>
      <t>Perinatal</t>
    </r>
    <r>
      <rPr>
        <vertAlign val="superscript"/>
        <sz val="10"/>
        <rFont val="Arial"/>
        <family val="2"/>
      </rPr>
      <t xml:space="preserve"> (c)</t>
    </r>
  </si>
  <si>
    <r>
      <t>Total perinatal deaths</t>
    </r>
    <r>
      <rPr>
        <b/>
        <vertAlign val="superscript"/>
        <sz val="10"/>
        <rFont val="Arial"/>
        <family val="2"/>
      </rPr>
      <t xml:space="preserve"> (c)</t>
    </r>
  </si>
  <si>
    <r>
      <t>Perinatal death</t>
    </r>
    <r>
      <rPr>
        <vertAlign val="superscript"/>
        <sz val="10"/>
        <rFont val="Arial"/>
        <family val="2"/>
      </rPr>
      <t xml:space="preserve"> (d)</t>
    </r>
  </si>
  <si>
    <t>Other congenital anomalies of upper alimentary tract (Q38-Q40)</t>
  </si>
  <si>
    <t>Certain congenital musculoskeletal deformities (Q65-Q68)</t>
  </si>
  <si>
    <r>
      <t>Perinatal</t>
    </r>
    <r>
      <rPr>
        <vertAlign val="superscript"/>
        <sz val="10"/>
        <rFont val="Arial"/>
        <family val="2"/>
      </rPr>
      <t xml:space="preserve"> (a)</t>
    </r>
  </si>
  <si>
    <r>
      <t xml:space="preserve">Total </t>
    </r>
    <r>
      <rPr>
        <vertAlign val="superscript"/>
        <sz val="10"/>
        <rFont val="Arial"/>
        <family val="2"/>
      </rPr>
      <t>(c)</t>
    </r>
  </si>
  <si>
    <t>(c) Includes babies with unknown/not stated birthweight</t>
  </si>
  <si>
    <t>(d) Includes babies with unknown/not stated gestation</t>
  </si>
  <si>
    <r>
      <t>Total</t>
    </r>
    <r>
      <rPr>
        <b/>
        <vertAlign val="superscript"/>
        <sz val="10"/>
        <rFont val="Arial"/>
        <family val="2"/>
      </rPr>
      <t xml:space="preserve"> (d)</t>
    </r>
  </si>
  <si>
    <t xml:space="preserve">(b) Neonatal death rate per 1,000 livebirths of specified group. </t>
  </si>
  <si>
    <t xml:space="preserve">(a) Stillbirth rate per 1,000 total births of specified group.          </t>
  </si>
  <si>
    <t>(b) Includes babies with unknown/not stated perinatal death status</t>
  </si>
  <si>
    <t>(a) Includes babies with unknown/not stated perinatal death status</t>
  </si>
  <si>
    <t>(b) Per 1,000 births of specified age of mother.</t>
  </si>
  <si>
    <t>(c) Per 1,000 livebirths of specified age of mother.</t>
  </si>
  <si>
    <t>(a) Total births includes babies with not stated mother's Indigenous status.</t>
  </si>
  <si>
    <r>
      <t>Total</t>
    </r>
    <r>
      <rPr>
        <vertAlign val="superscript"/>
        <sz val="10"/>
        <rFont val="Arial"/>
        <family val="2"/>
      </rPr>
      <t xml:space="preserve"> (b)</t>
    </r>
  </si>
  <si>
    <t>(c) Per 1,000 births of specified Indigenous status of mother.</t>
  </si>
  <si>
    <t>(d) Per 1,000 livebirths of specified Indigenous status of mother.</t>
  </si>
  <si>
    <t>(a) Includes not stated marital status of mother.</t>
  </si>
  <si>
    <t>(c) Per 1,000 births of specified marital status of mother.</t>
  </si>
  <si>
    <t>(d) Per 1,000 livebirths of specified marital status of mother.</t>
  </si>
  <si>
    <r>
      <t xml:space="preserve">Total </t>
    </r>
    <r>
      <rPr>
        <b/>
        <vertAlign val="superscript"/>
        <sz val="10"/>
        <rFont val="Arial"/>
        <family val="2"/>
      </rPr>
      <t>(a)</t>
    </r>
  </si>
  <si>
    <t>(b) Per 1,000 births of specified plurality.</t>
  </si>
  <si>
    <t>(c) Per 1,000 livebirths of specified plurality.</t>
  </si>
  <si>
    <t>(a) Includes perinatal deaths with not stated birthweight.</t>
  </si>
  <si>
    <t>(c) Per 1,000 births of specified birthweight.</t>
  </si>
  <si>
    <t>(d) Per 1,000 livebirths of specified birthweight.</t>
  </si>
  <si>
    <t>(b) Per 1,000 births of specified gestation.</t>
  </si>
  <si>
    <t>(c) Per 1,000 livebirths of specified gestation.</t>
  </si>
  <si>
    <r>
      <t>Rate</t>
    </r>
    <r>
      <rPr>
        <vertAlign val="superscript"/>
        <sz val="10"/>
        <rFont val="Arial"/>
        <family val="2"/>
      </rPr>
      <t xml:space="preserve"> (b)</t>
    </r>
  </si>
  <si>
    <t>(d) Includes babies with unknown/not stated perinatal death status</t>
  </si>
  <si>
    <t>(c) Includes babies with unknown/not stated perinatal death status</t>
  </si>
  <si>
    <t>(a) Includes stillbirths and neonatal deaths of indeterminate or not stated sex.</t>
  </si>
  <si>
    <t>(a) Includes stillbirths of indeterminate or not stated sex.</t>
  </si>
  <si>
    <t>(d) includes babies with unknown/not stated gestation</t>
  </si>
  <si>
    <r>
      <t xml:space="preserve">Total </t>
    </r>
    <r>
      <rPr>
        <b/>
        <vertAlign val="superscript"/>
        <sz val="10"/>
        <rFont val="Arial"/>
        <family val="2"/>
      </rPr>
      <t>(d)</t>
    </r>
  </si>
  <si>
    <t>(b) includes babies with unknown/not stated gestation</t>
  </si>
  <si>
    <r>
      <t xml:space="preserve">Total </t>
    </r>
    <r>
      <rPr>
        <vertAlign val="superscript"/>
        <sz val="10"/>
        <rFont val="Arial"/>
        <family val="2"/>
      </rPr>
      <t>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</si>
</sst>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  <numFmt numFmtId="169" formatCode="#####0.0"/>
    <numFmt numFmtId="170" formatCode="_-* #,##0.0_-;\-* #,##0.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/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9" fontId="5" fillId="0" borderId="0" xfId="0" applyNumberFormat="1" applyFont="1"/>
    <xf numFmtId="165" fontId="6" fillId="0" borderId="0" xfId="0" applyNumberFormat="1" applyFont="1"/>
    <xf numFmtId="0" fontId="5" fillId="0" borderId="0" xfId="0" applyFont="1" applyBorder="1"/>
    <xf numFmtId="49" fontId="7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right"/>
    </xf>
    <xf numFmtId="41" fontId="1" fillId="0" borderId="0" xfId="1" applyNumberFormat="1" applyProtection="1">
      <protection locked="0"/>
    </xf>
    <xf numFmtId="165" fontId="6" fillId="0" borderId="0" xfId="1" applyNumberFormat="1" applyFont="1"/>
    <xf numFmtId="41" fontId="1" fillId="0" borderId="0" xfId="1" applyNumberFormat="1"/>
    <xf numFmtId="0" fontId="2" fillId="0" borderId="2" xfId="0" applyFont="1" applyBorder="1"/>
    <xf numFmtId="41" fontId="2" fillId="0" borderId="2" xfId="1" applyNumberFormat="1" applyFont="1" applyBorder="1"/>
    <xf numFmtId="167" fontId="8" fillId="0" borderId="2" xfId="1" applyNumberFormat="1" applyFont="1" applyBorder="1"/>
    <xf numFmtId="49" fontId="1" fillId="0" borderId="1" xfId="0" applyNumberFormat="1" applyFont="1" applyBorder="1"/>
    <xf numFmtId="49" fontId="1" fillId="0" borderId="0" xfId="0" applyNumberFormat="1" applyFont="1"/>
    <xf numFmtId="41" fontId="0" fillId="0" borderId="0" xfId="0" applyNumberFormat="1" applyProtection="1">
      <protection locked="0"/>
    </xf>
    <xf numFmtId="41" fontId="0" fillId="0" borderId="0" xfId="0" applyNumberFormat="1" applyAlignment="1" applyProtection="1">
      <alignment horizontal="right"/>
      <protection locked="0"/>
    </xf>
    <xf numFmtId="165" fontId="6" fillId="0" borderId="0" xfId="0" applyNumberFormat="1" applyFont="1" applyAlignment="1">
      <alignment horizontal="right"/>
    </xf>
    <xf numFmtId="17" fontId="0" fillId="0" borderId="0" xfId="0" applyNumberFormat="1"/>
    <xf numFmtId="41" fontId="1" fillId="0" borderId="0" xfId="0" applyNumberFormat="1" applyFont="1"/>
    <xf numFmtId="41" fontId="2" fillId="0" borderId="2" xfId="0" applyNumberFormat="1" applyFont="1" applyBorder="1"/>
    <xf numFmtId="167" fontId="8" fillId="0" borderId="2" xfId="0" applyNumberFormat="1" applyFont="1" applyBorder="1"/>
    <xf numFmtId="0" fontId="0" fillId="0" borderId="0" xfId="0" applyAlignment="1">
      <alignment horizontal="right"/>
    </xf>
    <xf numFmtId="0" fontId="2" fillId="0" borderId="1" xfId="0" applyFont="1" applyBorder="1"/>
    <xf numFmtId="22" fontId="1" fillId="0" borderId="0" xfId="0" applyNumberFormat="1" applyFont="1"/>
    <xf numFmtId="41" fontId="1" fillId="0" borderId="0" xfId="0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41" fontId="1" fillId="0" borderId="0" xfId="1" applyNumberFormat="1" applyAlignment="1" applyProtection="1">
      <alignment horizontal="right"/>
      <protection locked="0"/>
    </xf>
    <xf numFmtId="165" fontId="1" fillId="0" borderId="0" xfId="0" applyNumberFormat="1" applyFont="1"/>
    <xf numFmtId="165" fontId="8" fillId="0" borderId="2" xfId="0" applyNumberFormat="1" applyFont="1" applyBorder="1"/>
    <xf numFmtId="164" fontId="1" fillId="0" borderId="0" xfId="0" applyNumberFormat="1" applyFont="1"/>
    <xf numFmtId="0" fontId="10" fillId="0" borderId="0" xfId="0" applyFont="1"/>
    <xf numFmtId="41" fontId="0" fillId="0" borderId="0" xfId="1" applyNumberFormat="1" applyFont="1" applyProtection="1">
      <protection locked="0"/>
    </xf>
    <xf numFmtId="0" fontId="1" fillId="0" borderId="0" xfId="0" applyFont="1" applyAlignment="1">
      <alignment wrapText="1"/>
    </xf>
    <xf numFmtId="41" fontId="2" fillId="0" borderId="2" xfId="1" applyNumberFormat="1" applyFont="1" applyBorder="1" applyProtection="1">
      <protection locked="0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41" fontId="0" fillId="0" borderId="0" xfId="0" applyNumberFormat="1"/>
    <xf numFmtId="0" fontId="1" fillId="0" borderId="1" xfId="0" applyFont="1" applyBorder="1" applyAlignment="1">
      <alignment horizontal="right"/>
    </xf>
    <xf numFmtId="41" fontId="1" fillId="0" borderId="0" xfId="0" applyNumberFormat="1" applyFont="1" applyAlignment="1" applyProtection="1">
      <alignment horizontal="right"/>
      <protection locked="0"/>
    </xf>
    <xf numFmtId="41" fontId="1" fillId="0" borderId="0" xfId="0" applyNumberFormat="1" applyFont="1" applyProtection="1">
      <protection locked="0"/>
    </xf>
    <xf numFmtId="41" fontId="2" fillId="0" borderId="2" xfId="0" applyNumberFormat="1" applyFont="1" applyBorder="1" applyProtection="1">
      <protection locked="0"/>
    </xf>
    <xf numFmtId="165" fontId="8" fillId="0" borderId="0" xfId="0" applyNumberFormat="1" applyFont="1"/>
    <xf numFmtId="49" fontId="1" fillId="0" borderId="0" xfId="0" applyNumberFormat="1" applyFont="1" applyAlignment="1">
      <alignment horizontal="left"/>
    </xf>
    <xf numFmtId="41" fontId="0" fillId="0" borderId="0" xfId="1" applyNumberFormat="1" applyFont="1" applyAlignment="1" applyProtection="1">
      <alignment horizontal="right"/>
      <protection locked="0"/>
    </xf>
    <xf numFmtId="41" fontId="2" fillId="0" borderId="2" xfId="0" applyNumberFormat="1" applyFont="1" applyBorder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2" xfId="0" applyFont="1" applyBorder="1"/>
    <xf numFmtId="49" fontId="2" fillId="0" borderId="0" xfId="0" applyNumberFormat="1" applyFont="1"/>
    <xf numFmtId="167" fontId="6" fillId="0" borderId="0" xfId="0" applyNumberFormat="1" applyFont="1"/>
    <xf numFmtId="166" fontId="1" fillId="0" borderId="0" xfId="0" applyNumberFormat="1" applyFont="1"/>
    <xf numFmtId="167" fontId="6" fillId="0" borderId="0" xfId="0" applyNumberFormat="1" applyFont="1" applyAlignment="1">
      <alignment horizontal="right"/>
    </xf>
    <xf numFmtId="166" fontId="0" fillId="0" borderId="0" xfId="1" applyNumberFormat="1" applyFont="1" applyProtection="1">
      <protection locked="0"/>
    </xf>
    <xf numFmtId="41" fontId="2" fillId="0" borderId="0" xfId="0" applyNumberFormat="1" applyFont="1"/>
    <xf numFmtId="0" fontId="1" fillId="0" borderId="3" xfId="0" applyFont="1" applyBorder="1"/>
    <xf numFmtId="168" fontId="1" fillId="0" borderId="0" xfId="1" applyNumberFormat="1" applyAlignment="1">
      <alignment horizontal="right"/>
    </xf>
    <xf numFmtId="2" fontId="1" fillId="0" borderId="0" xfId="0" applyNumberFormat="1" applyFont="1"/>
    <xf numFmtId="43" fontId="1" fillId="0" borderId="0" xfId="0" applyNumberFormat="1" applyFont="1"/>
    <xf numFmtId="1" fontId="2" fillId="0" borderId="2" xfId="0" applyNumberFormat="1" applyFont="1" applyBorder="1" applyAlignment="1">
      <alignment horizontal="right"/>
    </xf>
    <xf numFmtId="0" fontId="7" fillId="0" borderId="0" xfId="0" applyFont="1"/>
    <xf numFmtId="167" fontId="6" fillId="0" borderId="0" xfId="1" applyNumberFormat="1" applyFont="1" applyAlignment="1">
      <alignment horizontal="right"/>
    </xf>
    <xf numFmtId="0" fontId="2" fillId="0" borderId="0" xfId="0" applyFont="1" applyProtection="1">
      <protection locked="0"/>
    </xf>
    <xf numFmtId="0" fontId="2" fillId="0" borderId="3" xfId="0" applyFont="1" applyBorder="1"/>
    <xf numFmtId="164" fontId="6" fillId="0" borderId="0" xfId="0" applyNumberFormat="1" applyFont="1"/>
    <xf numFmtId="167" fontId="6" fillId="0" borderId="2" xfId="0" applyNumberFormat="1" applyFont="1" applyBorder="1" applyAlignment="1">
      <alignment horizontal="right"/>
    </xf>
    <xf numFmtId="0" fontId="7" fillId="0" borderId="0" xfId="0" applyFont="1" applyProtection="1">
      <protection locked="0"/>
    </xf>
    <xf numFmtId="49" fontId="2" fillId="0" borderId="1" xfId="0" applyNumberFormat="1" applyFont="1" applyBorder="1"/>
    <xf numFmtId="49" fontId="2" fillId="0" borderId="2" xfId="0" applyNumberFormat="1" applyFont="1" applyBorder="1"/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Continuous"/>
    </xf>
    <xf numFmtId="165" fontId="6" fillId="0" borderId="0" xfId="2" applyNumberFormat="1" applyFont="1" applyAlignment="1">
      <alignment horizontal="right"/>
    </xf>
    <xf numFmtId="165" fontId="6" fillId="0" borderId="0" xfId="2" applyNumberFormat="1" applyFont="1"/>
    <xf numFmtId="165" fontId="6" fillId="0" borderId="0" xfId="2" applyNumberFormat="1" applyFont="1" applyAlignment="1">
      <alignment horizontal="centerContinuous"/>
    </xf>
    <xf numFmtId="0" fontId="2" fillId="0" borderId="2" xfId="0" applyFont="1" applyBorder="1" applyAlignment="1">
      <alignment horizontal="left"/>
    </xf>
    <xf numFmtId="41" fontId="2" fillId="0" borderId="2" xfId="0" applyNumberFormat="1" applyFont="1" applyBorder="1" applyAlignment="1">
      <alignment horizontal="left"/>
    </xf>
    <xf numFmtId="165" fontId="8" fillId="0" borderId="2" xfId="2" applyNumberFormat="1" applyFont="1" applyBorder="1" applyAlignment="1">
      <alignment horizontal="centerContinuous"/>
    </xf>
    <xf numFmtId="165" fontId="8" fillId="0" borderId="2" xfId="2" applyNumberFormat="1" applyFont="1" applyBorder="1"/>
    <xf numFmtId="0" fontId="7" fillId="0" borderId="0" xfId="0" applyFont="1" applyAlignment="1" applyProtection="1">
      <alignment horizontal="left"/>
      <protection locked="0"/>
    </xf>
    <xf numFmtId="41" fontId="2" fillId="0" borderId="0" xfId="0" applyNumberFormat="1" applyFont="1" applyBorder="1"/>
    <xf numFmtId="165" fontId="8" fillId="0" borderId="0" xfId="0" applyNumberFormat="1" applyFont="1" applyBorder="1"/>
    <xf numFmtId="41" fontId="5" fillId="0" borderId="0" xfId="0" applyNumberFormat="1" applyFont="1" applyFill="1" applyProtection="1">
      <protection locked="0"/>
    </xf>
    <xf numFmtId="165" fontId="6" fillId="0" borderId="0" xfId="0" applyNumberFormat="1" applyFont="1" applyFill="1"/>
    <xf numFmtId="0" fontId="6" fillId="0" borderId="0" xfId="0" applyFont="1" applyFill="1"/>
    <xf numFmtId="165" fontId="6" fillId="0" borderId="1" xfId="0" applyNumberFormat="1" applyFont="1" applyFill="1" applyBorder="1"/>
    <xf numFmtId="41" fontId="5" fillId="0" borderId="1" xfId="0" applyNumberFormat="1" applyFont="1" applyFill="1" applyBorder="1" applyProtection="1">
      <protection locked="0"/>
    </xf>
    <xf numFmtId="166" fontId="5" fillId="0" borderId="0" xfId="1" applyNumberFormat="1" applyFont="1"/>
    <xf numFmtId="41" fontId="1" fillId="0" borderId="0" xfId="1" applyNumberFormat="1" applyFill="1" applyAlignment="1" applyProtection="1">
      <alignment horizontal="right"/>
      <protection locked="0"/>
    </xf>
    <xf numFmtId="41" fontId="1" fillId="0" borderId="0" xfId="0" applyNumberFormat="1" applyFont="1" applyFill="1"/>
    <xf numFmtId="41" fontId="0" fillId="0" borderId="0" xfId="1" applyNumberFormat="1" applyFont="1" applyFill="1" applyProtection="1">
      <protection locked="0"/>
    </xf>
    <xf numFmtId="41" fontId="6" fillId="0" borderId="0" xfId="1" applyNumberFormat="1" applyFont="1" applyFill="1"/>
    <xf numFmtId="41" fontId="2" fillId="0" borderId="2" xfId="1" applyNumberFormat="1" applyFont="1" applyFill="1" applyBorder="1" applyProtection="1">
      <protection locked="0"/>
    </xf>
    <xf numFmtId="49" fontId="7" fillId="0" borderId="0" xfId="0" applyNumberFormat="1" applyFont="1" applyFill="1"/>
    <xf numFmtId="41" fontId="2" fillId="0" borderId="2" xfId="1" applyNumberFormat="1" applyFont="1" applyFill="1" applyBorder="1"/>
    <xf numFmtId="41" fontId="1" fillId="0" borderId="0" xfId="0" applyNumberFormat="1" applyFont="1" applyFill="1" applyProtection="1">
      <protection locked="0"/>
    </xf>
    <xf numFmtId="165" fontId="1" fillId="0" borderId="0" xfId="0" applyNumberFormat="1" applyFont="1" applyFill="1"/>
    <xf numFmtId="41" fontId="2" fillId="0" borderId="2" xfId="0" applyNumberFormat="1" applyFont="1" applyFill="1" applyBorder="1" applyProtection="1"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43" fontId="0" fillId="0" borderId="0" xfId="0" applyNumberFormat="1"/>
    <xf numFmtId="41" fontId="2" fillId="0" borderId="0" xfId="1" applyNumberFormat="1" applyFont="1" applyBorder="1" applyProtection="1">
      <protection locked="0"/>
    </xf>
    <xf numFmtId="41" fontId="2" fillId="0" borderId="0" xfId="1" applyNumberFormat="1" applyFont="1" applyFill="1" applyBorder="1" applyProtection="1">
      <protection locked="0"/>
    </xf>
    <xf numFmtId="41" fontId="2" fillId="0" borderId="0" xfId="0" applyNumberFormat="1" applyFont="1" applyBorder="1" applyProtection="1">
      <protection locked="0"/>
    </xf>
    <xf numFmtId="41" fontId="2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9" fontId="6" fillId="0" borderId="0" xfId="0" applyNumberFormat="1" applyFont="1"/>
    <xf numFmtId="0" fontId="1" fillId="0" borderId="0" xfId="0" applyFont="1" applyFill="1"/>
    <xf numFmtId="43" fontId="5" fillId="0" borderId="0" xfId="0" applyNumberFormat="1" applyFont="1"/>
    <xf numFmtId="170" fontId="5" fillId="0" borderId="0" xfId="0" applyNumberFormat="1" applyFont="1"/>
    <xf numFmtId="0" fontId="5" fillId="0" borderId="1" xfId="0" applyFont="1" applyFill="1" applyBorder="1"/>
    <xf numFmtId="0" fontId="0" fillId="0" borderId="0" xfId="0" applyFill="1" applyAlignment="1">
      <alignment wrapText="1"/>
    </xf>
    <xf numFmtId="41" fontId="1" fillId="0" borderId="0" xfId="1" applyNumberFormat="1" applyFill="1" applyProtection="1">
      <protection locked="0"/>
    </xf>
    <xf numFmtId="165" fontId="6" fillId="0" borderId="0" xfId="1" applyNumberFormat="1" applyFont="1" applyFill="1"/>
    <xf numFmtId="41" fontId="1" fillId="0" borderId="0" xfId="1" applyNumberFormat="1" applyFill="1"/>
    <xf numFmtId="0" fontId="2" fillId="0" borderId="2" xfId="0" applyFont="1" applyFill="1" applyBorder="1"/>
    <xf numFmtId="167" fontId="8" fillId="0" borderId="2" xfId="1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7"/>
  <sheetViews>
    <sheetView showGridLines="0" tabSelected="1" showRuler="0" zoomScaleNormal="100" workbookViewId="0">
      <selection activeCell="G21" sqref="G21"/>
    </sheetView>
  </sheetViews>
  <sheetFormatPr defaultRowHeight="12.75" x14ac:dyDescent="0.2"/>
  <cols>
    <col min="1" max="1" width="20.5703125" style="3" customWidth="1"/>
    <col min="2" max="2" width="9.140625" style="3"/>
    <col min="3" max="4" width="10.7109375" style="3" customWidth="1"/>
    <col min="5" max="5" width="12" style="3" bestFit="1" customWidth="1"/>
    <col min="6" max="6" width="10.7109375" style="3" customWidth="1"/>
    <col min="7" max="7" width="9.140625" style="3"/>
    <col min="8" max="13" width="9.140625" style="3" customWidth="1"/>
    <col min="14" max="15" width="9.140625" style="3"/>
    <col min="16" max="17" width="10.28515625" style="3" bestFit="1" customWidth="1"/>
    <col min="18" max="16384" width="9.140625" style="3"/>
  </cols>
  <sheetData>
    <row r="1" spans="1:17" x14ac:dyDescent="0.2">
      <c r="A1" s="1" t="s">
        <v>0</v>
      </c>
      <c r="B1" s="138" t="s">
        <v>185</v>
      </c>
      <c r="C1" s="139"/>
      <c r="D1" s="139"/>
      <c r="E1" s="139"/>
      <c r="F1" s="139"/>
      <c r="G1" s="2"/>
    </row>
    <row r="2" spans="1:17" x14ac:dyDescent="0.2">
      <c r="A2" s="4"/>
      <c r="B2" s="140" t="s">
        <v>12</v>
      </c>
      <c r="C2" s="140"/>
      <c r="D2" s="140"/>
      <c r="E2" s="140"/>
      <c r="F2" s="141"/>
      <c r="G2" s="5"/>
    </row>
    <row r="3" spans="1:17" x14ac:dyDescent="0.2">
      <c r="B3" s="6"/>
      <c r="C3" s="142" t="s">
        <v>1</v>
      </c>
      <c r="D3" s="142"/>
      <c r="E3" s="142"/>
      <c r="F3" s="5"/>
      <c r="G3" s="7"/>
      <c r="H3" s="7"/>
    </row>
    <row r="4" spans="1:17" ht="14.25" x14ac:dyDescent="0.2">
      <c r="A4" s="8" t="s">
        <v>2</v>
      </c>
      <c r="B4" s="9"/>
      <c r="C4" s="10" t="s">
        <v>3</v>
      </c>
      <c r="D4" s="10" t="s">
        <v>4</v>
      </c>
      <c r="E4" s="10" t="s">
        <v>8</v>
      </c>
      <c r="O4" s="18"/>
    </row>
    <row r="5" spans="1:17" x14ac:dyDescent="0.2">
      <c r="A5" s="11"/>
    </row>
    <row r="6" spans="1:17" x14ac:dyDescent="0.2">
      <c r="A6" s="11" t="s">
        <v>5</v>
      </c>
      <c r="B6" s="3" t="s">
        <v>6</v>
      </c>
      <c r="C6" s="100">
        <v>259</v>
      </c>
      <c r="D6" s="100">
        <v>240</v>
      </c>
      <c r="E6" s="100">
        <v>510</v>
      </c>
    </row>
    <row r="7" spans="1:17" ht="14.25" x14ac:dyDescent="0.2">
      <c r="B7" s="18" t="s">
        <v>11</v>
      </c>
      <c r="C7" s="101">
        <v>7.961636592788417</v>
      </c>
      <c r="D7" s="101">
        <v>7.7755459081189651</v>
      </c>
      <c r="E7" s="101">
        <v>8.0426417712735763</v>
      </c>
      <c r="P7" s="22"/>
      <c r="Q7" s="18"/>
    </row>
    <row r="8" spans="1:17" x14ac:dyDescent="0.2">
      <c r="P8" s="105"/>
      <c r="Q8" s="105"/>
    </row>
    <row r="9" spans="1:17" x14ac:dyDescent="0.2">
      <c r="A9" s="11" t="s">
        <v>7</v>
      </c>
      <c r="B9" s="3" t="s">
        <v>6</v>
      </c>
      <c r="C9" s="100">
        <v>95</v>
      </c>
      <c r="D9" s="100">
        <v>103</v>
      </c>
      <c r="E9" s="100">
        <v>201</v>
      </c>
      <c r="P9" s="105"/>
      <c r="Q9" s="105"/>
    </row>
    <row r="10" spans="1:17" ht="14.25" x14ac:dyDescent="0.2">
      <c r="B10" s="18" t="s">
        <v>196</v>
      </c>
      <c r="C10" s="101">
        <v>2.943819528369124</v>
      </c>
      <c r="D10" s="101">
        <v>3.3631554888003659</v>
      </c>
      <c r="E10" s="101">
        <v>3.1954976868412266</v>
      </c>
      <c r="P10" s="105"/>
      <c r="Q10" s="105"/>
    </row>
    <row r="11" spans="1:17" x14ac:dyDescent="0.2">
      <c r="C11" s="102"/>
      <c r="D11" s="102"/>
      <c r="E11" s="102"/>
      <c r="P11" s="105"/>
      <c r="Q11" s="105"/>
    </row>
    <row r="12" spans="1:17" ht="14.25" x14ac:dyDescent="0.2">
      <c r="A12" s="30" t="s">
        <v>195</v>
      </c>
      <c r="B12" s="3" t="s">
        <v>6</v>
      </c>
      <c r="C12" s="100">
        <v>355</v>
      </c>
      <c r="D12" s="100">
        <v>343</v>
      </c>
      <c r="E12" s="113">
        <v>712</v>
      </c>
      <c r="F12" s="56"/>
      <c r="O12" s="18"/>
      <c r="P12" s="105"/>
      <c r="Q12" s="105"/>
    </row>
    <row r="13" spans="1:17" ht="14.25" x14ac:dyDescent="0.2">
      <c r="B13" s="18" t="s">
        <v>11</v>
      </c>
      <c r="C13" s="101">
        <v>10.943407826380991</v>
      </c>
      <c r="D13" s="101">
        <v>11.112551027020022</v>
      </c>
      <c r="E13" s="101">
        <v>11.24392859395698</v>
      </c>
    </row>
    <row r="14" spans="1:17" x14ac:dyDescent="0.2">
      <c r="A14" s="128"/>
      <c r="B14" s="9"/>
      <c r="C14" s="103"/>
      <c r="D14" s="103"/>
      <c r="E14" s="104"/>
      <c r="F14" s="13"/>
    </row>
    <row r="15" spans="1:17" x14ac:dyDescent="0.2">
      <c r="A15" s="111" t="s">
        <v>235</v>
      </c>
    </row>
    <row r="16" spans="1:17" x14ac:dyDescent="0.2">
      <c r="A16" s="111" t="s">
        <v>213</v>
      </c>
    </row>
    <row r="17" spans="1:8" x14ac:dyDescent="0.2">
      <c r="A17" s="14" t="s">
        <v>193</v>
      </c>
    </row>
    <row r="18" spans="1:8" x14ac:dyDescent="0.2">
      <c r="A18" s="14" t="s">
        <v>194</v>
      </c>
      <c r="H18" s="7"/>
    </row>
    <row r="19" spans="1:8" x14ac:dyDescent="0.2">
      <c r="A19" s="14"/>
    </row>
    <row r="20" spans="1:8" x14ac:dyDescent="0.2">
      <c r="A20" s="14"/>
      <c r="D20" s="127"/>
      <c r="E20" s="127"/>
      <c r="F20" s="127"/>
    </row>
    <row r="23" spans="1:8" x14ac:dyDescent="0.2">
      <c r="C23" s="126"/>
      <c r="D23" s="126"/>
      <c r="E23" s="126"/>
    </row>
    <row r="24" spans="1:8" x14ac:dyDescent="0.2">
      <c r="B24" s="18"/>
    </row>
    <row r="27" spans="1:8" x14ac:dyDescent="0.2">
      <c r="B27" s="18"/>
    </row>
  </sheetData>
  <mergeCells count="3">
    <mergeCell ref="B1:F1"/>
    <mergeCell ref="B2:F2"/>
    <mergeCell ref="C3:E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33.42578125" style="18" customWidth="1"/>
    <col min="2" max="4" width="7.7109375" style="18" customWidth="1"/>
    <col min="5" max="10" width="8.5703125" style="18" customWidth="1"/>
    <col min="11" max="11" width="10.85546875" style="18" customWidth="1"/>
    <col min="12" max="12" width="8.5703125" style="18" customWidth="1"/>
    <col min="13" max="16384" width="9.140625" style="18"/>
  </cols>
  <sheetData>
    <row r="1" spans="1:13" x14ac:dyDescent="0.2">
      <c r="A1" s="15" t="s">
        <v>99</v>
      </c>
      <c r="B1" s="16" t="s">
        <v>185</v>
      </c>
      <c r="C1" s="17"/>
      <c r="D1" s="17"/>
      <c r="E1" s="17"/>
      <c r="F1" s="17"/>
      <c r="G1" s="17"/>
      <c r="H1" s="17"/>
      <c r="I1" s="17"/>
      <c r="J1" s="17"/>
      <c r="L1" s="64"/>
    </row>
    <row r="2" spans="1:13" ht="16.5" customHeight="1" x14ac:dyDescent="0.2">
      <c r="A2" s="21"/>
      <c r="B2" s="20" t="s">
        <v>100</v>
      </c>
      <c r="C2" s="19"/>
      <c r="D2" s="19"/>
      <c r="E2" s="19"/>
      <c r="F2" s="19"/>
      <c r="G2" s="19"/>
      <c r="H2" s="19"/>
      <c r="I2" s="19"/>
      <c r="J2" s="19"/>
      <c r="K2" s="21"/>
      <c r="L2" s="65"/>
    </row>
    <row r="3" spans="1:13" x14ac:dyDescent="0.2">
      <c r="A3" s="148" t="s">
        <v>101</v>
      </c>
      <c r="B3" s="19" t="s">
        <v>2</v>
      </c>
      <c r="C3" s="19"/>
      <c r="D3" s="19"/>
      <c r="E3" s="19"/>
      <c r="F3" s="19"/>
      <c r="G3" s="19"/>
      <c r="H3" s="19"/>
      <c r="I3" s="19"/>
      <c r="J3" s="19"/>
      <c r="K3" s="51"/>
      <c r="L3" s="66"/>
    </row>
    <row r="4" spans="1:13" ht="14.25" x14ac:dyDescent="0.2">
      <c r="A4" s="149"/>
      <c r="B4" s="19" t="s">
        <v>5</v>
      </c>
      <c r="C4" s="19"/>
      <c r="D4" s="19"/>
      <c r="E4" s="19" t="s">
        <v>7</v>
      </c>
      <c r="F4" s="19"/>
      <c r="G4" s="19"/>
      <c r="H4" s="19" t="s">
        <v>203</v>
      </c>
      <c r="I4" s="19"/>
      <c r="J4" s="19"/>
      <c r="K4" s="19" t="s">
        <v>38</v>
      </c>
      <c r="L4" s="19"/>
    </row>
    <row r="5" spans="1:13" ht="14.25" x14ac:dyDescent="0.2">
      <c r="B5" s="22" t="s">
        <v>6</v>
      </c>
      <c r="C5" s="22" t="s">
        <v>16</v>
      </c>
      <c r="D5" s="22" t="s">
        <v>91</v>
      </c>
      <c r="E5" s="22" t="s">
        <v>6</v>
      </c>
      <c r="F5" s="22" t="s">
        <v>16</v>
      </c>
      <c r="G5" s="22" t="s">
        <v>10</v>
      </c>
      <c r="H5" s="22" t="s">
        <v>6</v>
      </c>
      <c r="I5" s="22" t="s">
        <v>16</v>
      </c>
      <c r="J5" s="22" t="s">
        <v>91</v>
      </c>
      <c r="K5" s="22" t="s">
        <v>6</v>
      </c>
      <c r="L5" s="22" t="s">
        <v>16</v>
      </c>
    </row>
    <row r="6" spans="1:13" x14ac:dyDescent="0.2">
      <c r="A6" s="67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x14ac:dyDescent="0.2">
      <c r="A7" s="18" t="s">
        <v>102</v>
      </c>
      <c r="B7" s="35">
        <v>29</v>
      </c>
      <c r="C7" s="12">
        <v>5.7</v>
      </c>
      <c r="D7" s="12">
        <v>9.4</v>
      </c>
      <c r="E7" s="35">
        <v>14</v>
      </c>
      <c r="F7" s="68">
        <v>7</v>
      </c>
      <c r="G7" s="12">
        <v>4.5999999999999996</v>
      </c>
      <c r="H7" s="35">
        <v>44</v>
      </c>
      <c r="I7" s="24">
        <v>6.2</v>
      </c>
      <c r="J7" s="12">
        <v>14.3</v>
      </c>
      <c r="K7" s="69">
        <v>3078</v>
      </c>
      <c r="L7" s="12">
        <v>4.9000000000000004</v>
      </c>
    </row>
    <row r="8" spans="1:13" x14ac:dyDescent="0.2">
      <c r="A8" s="18" t="s">
        <v>103</v>
      </c>
      <c r="B8" s="35">
        <v>17</v>
      </c>
      <c r="C8" s="12">
        <v>3.3</v>
      </c>
      <c r="D8" s="12">
        <v>5.8</v>
      </c>
      <c r="E8" s="35">
        <v>8</v>
      </c>
      <c r="F8" s="68">
        <v>4</v>
      </c>
      <c r="G8" s="12">
        <v>2.7</v>
      </c>
      <c r="H8" s="35">
        <v>25</v>
      </c>
      <c r="I8" s="24">
        <v>3.5</v>
      </c>
      <c r="J8" s="12">
        <v>8.5</v>
      </c>
      <c r="K8" s="69">
        <v>2929</v>
      </c>
      <c r="L8" s="12">
        <v>4.5999999999999996</v>
      </c>
    </row>
    <row r="9" spans="1:13" x14ac:dyDescent="0.2">
      <c r="A9" s="18" t="s">
        <v>104</v>
      </c>
      <c r="B9" s="35">
        <v>3</v>
      </c>
      <c r="C9" s="12">
        <v>0.6</v>
      </c>
      <c r="D9" s="12">
        <v>24.2</v>
      </c>
      <c r="E9" s="41">
        <v>1</v>
      </c>
      <c r="F9" s="70">
        <v>0.5</v>
      </c>
      <c r="G9" s="33">
        <v>8.3000000000000007</v>
      </c>
      <c r="H9" s="35">
        <v>4</v>
      </c>
      <c r="I9" s="24">
        <v>0.6</v>
      </c>
      <c r="J9" s="12">
        <v>32.299999999999997</v>
      </c>
      <c r="K9" s="69">
        <v>124</v>
      </c>
      <c r="L9" s="12">
        <v>0.2</v>
      </c>
      <c r="M9" s="22"/>
    </row>
    <row r="10" spans="1:13" x14ac:dyDescent="0.2">
      <c r="A10" s="18" t="s">
        <v>105</v>
      </c>
      <c r="B10" s="35">
        <v>23</v>
      </c>
      <c r="C10" s="12">
        <v>4.5</v>
      </c>
      <c r="D10" s="12">
        <v>6.4</v>
      </c>
      <c r="E10" s="35">
        <v>18</v>
      </c>
      <c r="F10" s="68">
        <v>9</v>
      </c>
      <c r="G10" s="12">
        <v>5</v>
      </c>
      <c r="H10" s="35">
        <v>41</v>
      </c>
      <c r="I10" s="24">
        <v>5.8</v>
      </c>
      <c r="J10" s="12">
        <v>11.4</v>
      </c>
      <c r="K10" s="69">
        <v>3588</v>
      </c>
      <c r="L10" s="12">
        <v>5.7</v>
      </c>
    </row>
    <row r="11" spans="1:13" x14ac:dyDescent="0.2">
      <c r="A11" s="18" t="s">
        <v>106</v>
      </c>
      <c r="B11" s="35">
        <v>42</v>
      </c>
      <c r="C11" s="12">
        <v>8.1999999999999993</v>
      </c>
      <c r="D11" s="12">
        <v>5.6</v>
      </c>
      <c r="E11" s="35">
        <v>15</v>
      </c>
      <c r="F11" s="68">
        <v>7.5</v>
      </c>
      <c r="G11" s="12">
        <v>2</v>
      </c>
      <c r="H11" s="35">
        <v>57</v>
      </c>
      <c r="I11" s="24">
        <v>8</v>
      </c>
      <c r="J11" s="12">
        <v>7.6</v>
      </c>
      <c r="K11" s="69">
        <v>7477</v>
      </c>
      <c r="L11" s="12">
        <v>11.8</v>
      </c>
    </row>
    <row r="12" spans="1:13" x14ac:dyDescent="0.2">
      <c r="A12" s="18" t="s">
        <v>107</v>
      </c>
      <c r="B12" s="35">
        <v>19</v>
      </c>
      <c r="C12" s="12">
        <v>3.7</v>
      </c>
      <c r="D12" s="12">
        <v>8.1999999999999993</v>
      </c>
      <c r="E12" s="35">
        <v>12</v>
      </c>
      <c r="F12" s="68">
        <v>6</v>
      </c>
      <c r="G12" s="12">
        <v>5.2</v>
      </c>
      <c r="H12" s="35">
        <v>31</v>
      </c>
      <c r="I12" s="24">
        <v>4.4000000000000004</v>
      </c>
      <c r="J12" s="12">
        <v>13.4</v>
      </c>
      <c r="K12" s="69">
        <v>2312</v>
      </c>
      <c r="L12" s="12">
        <v>3.6</v>
      </c>
    </row>
    <row r="13" spans="1:13" x14ac:dyDescent="0.2">
      <c r="A13" s="18" t="s">
        <v>108</v>
      </c>
      <c r="B13" s="35">
        <v>83</v>
      </c>
      <c r="C13" s="12">
        <v>16.3</v>
      </c>
      <c r="D13" s="12">
        <v>6.9</v>
      </c>
      <c r="E13" s="35">
        <v>41</v>
      </c>
      <c r="F13" s="68">
        <v>20.399999999999999</v>
      </c>
      <c r="G13" s="12">
        <v>3.4</v>
      </c>
      <c r="H13" s="35">
        <v>124</v>
      </c>
      <c r="I13" s="24">
        <v>17.399999999999999</v>
      </c>
      <c r="J13" s="12">
        <v>10.199999999999999</v>
      </c>
      <c r="K13" s="69">
        <v>12108</v>
      </c>
      <c r="L13" s="12">
        <v>19.100000000000001</v>
      </c>
    </row>
    <row r="14" spans="1:13" x14ac:dyDescent="0.2">
      <c r="A14" s="18" t="s">
        <v>109</v>
      </c>
      <c r="B14" s="35">
        <v>147</v>
      </c>
      <c r="C14" s="12">
        <v>28.8</v>
      </c>
      <c r="D14" s="12">
        <v>9.4</v>
      </c>
      <c r="E14" s="35">
        <v>41</v>
      </c>
      <c r="F14" s="68">
        <v>20.399999999999999</v>
      </c>
      <c r="G14" s="12">
        <v>2.6</v>
      </c>
      <c r="H14" s="35">
        <v>188</v>
      </c>
      <c r="I14" s="24">
        <v>26.4</v>
      </c>
      <c r="J14" s="12">
        <v>12</v>
      </c>
      <c r="K14" s="69">
        <v>15643</v>
      </c>
      <c r="L14" s="12">
        <v>24.7</v>
      </c>
    </row>
    <row r="15" spans="1:13" x14ac:dyDescent="0.2">
      <c r="A15" s="18" t="s">
        <v>110</v>
      </c>
      <c r="B15" s="35">
        <v>4</v>
      </c>
      <c r="C15" s="12">
        <v>0.8</v>
      </c>
      <c r="D15" s="12">
        <v>7.4</v>
      </c>
      <c r="E15" s="35">
        <v>2</v>
      </c>
      <c r="F15" s="68">
        <v>1</v>
      </c>
      <c r="G15" s="12">
        <v>3.7</v>
      </c>
      <c r="H15" s="35">
        <v>6</v>
      </c>
      <c r="I15" s="24">
        <v>0.8</v>
      </c>
      <c r="J15" s="12">
        <v>11.1</v>
      </c>
      <c r="K15" s="69">
        <v>540</v>
      </c>
      <c r="L15" s="12">
        <v>0.9</v>
      </c>
    </row>
    <row r="16" spans="1:13" x14ac:dyDescent="0.2">
      <c r="A16" s="18" t="s">
        <v>111</v>
      </c>
      <c r="B16" s="35">
        <v>6</v>
      </c>
      <c r="C16" s="12">
        <v>1.2</v>
      </c>
      <c r="D16" s="12">
        <v>15.3</v>
      </c>
      <c r="E16" s="41">
        <v>1</v>
      </c>
      <c r="F16" s="70">
        <v>0.5</v>
      </c>
      <c r="G16" s="33">
        <v>2.6</v>
      </c>
      <c r="H16" s="35">
        <v>7</v>
      </c>
      <c r="I16" s="24">
        <v>1</v>
      </c>
      <c r="J16" s="12">
        <v>17.8</v>
      </c>
      <c r="K16" s="69">
        <v>393</v>
      </c>
      <c r="L16" s="12">
        <v>0.6</v>
      </c>
    </row>
    <row r="17" spans="1:12" x14ac:dyDescent="0.2">
      <c r="A17" s="18" t="s">
        <v>112</v>
      </c>
      <c r="B17" s="35">
        <v>35</v>
      </c>
      <c r="C17" s="12">
        <v>6.9</v>
      </c>
      <c r="D17" s="12">
        <v>7.7</v>
      </c>
      <c r="E17" s="35">
        <v>8</v>
      </c>
      <c r="F17" s="68">
        <v>4</v>
      </c>
      <c r="G17" s="12">
        <v>1.8</v>
      </c>
      <c r="H17" s="35">
        <v>43</v>
      </c>
      <c r="I17" s="24">
        <v>6</v>
      </c>
      <c r="J17" s="12">
        <v>9.5</v>
      </c>
      <c r="K17" s="69">
        <v>4545</v>
      </c>
      <c r="L17" s="12">
        <v>7.2</v>
      </c>
    </row>
    <row r="18" spans="1:12" x14ac:dyDescent="0.2">
      <c r="A18" s="18" t="s">
        <v>113</v>
      </c>
      <c r="B18" s="35">
        <v>5</v>
      </c>
      <c r="C18" s="12">
        <v>1</v>
      </c>
      <c r="D18" s="12">
        <v>11.3</v>
      </c>
      <c r="E18" s="35">
        <v>2</v>
      </c>
      <c r="F18" s="68">
        <v>1</v>
      </c>
      <c r="G18" s="12">
        <v>4.5999999999999996</v>
      </c>
      <c r="H18" s="35">
        <v>7</v>
      </c>
      <c r="I18" s="24">
        <v>1</v>
      </c>
      <c r="J18" s="12">
        <v>15.8</v>
      </c>
      <c r="K18" s="69">
        <v>444</v>
      </c>
      <c r="L18" s="12">
        <v>0.7</v>
      </c>
    </row>
    <row r="19" spans="1:12" x14ac:dyDescent="0.2">
      <c r="A19" s="18" t="s">
        <v>114</v>
      </c>
      <c r="B19" s="35">
        <v>22</v>
      </c>
      <c r="C19" s="12">
        <v>4.3</v>
      </c>
      <c r="D19" s="12">
        <v>7.1</v>
      </c>
      <c r="E19" s="35">
        <v>12</v>
      </c>
      <c r="F19" s="68">
        <v>6</v>
      </c>
      <c r="G19" s="12">
        <v>3.9</v>
      </c>
      <c r="H19" s="35">
        <v>34</v>
      </c>
      <c r="I19" s="24">
        <v>4.8</v>
      </c>
      <c r="J19" s="12">
        <v>11</v>
      </c>
      <c r="K19" s="69">
        <v>3097</v>
      </c>
      <c r="L19" s="12">
        <v>4.9000000000000004</v>
      </c>
    </row>
    <row r="20" spans="1:12" x14ac:dyDescent="0.2">
      <c r="A20" s="18" t="s">
        <v>115</v>
      </c>
      <c r="B20" s="35">
        <v>49</v>
      </c>
      <c r="C20" s="12">
        <v>9.6</v>
      </c>
      <c r="D20" s="12">
        <v>10.8</v>
      </c>
      <c r="E20" s="35">
        <v>17</v>
      </c>
      <c r="F20" s="68">
        <v>8.5</v>
      </c>
      <c r="G20" s="12">
        <v>3.8</v>
      </c>
      <c r="H20" s="35">
        <v>66</v>
      </c>
      <c r="I20" s="24">
        <v>9.3000000000000007</v>
      </c>
      <c r="J20" s="12">
        <v>14.6</v>
      </c>
      <c r="K20" s="69">
        <v>4526</v>
      </c>
      <c r="L20" s="12">
        <v>7.1</v>
      </c>
    </row>
    <row r="21" spans="1:12" x14ac:dyDescent="0.2">
      <c r="A21" s="18" t="s">
        <v>116</v>
      </c>
      <c r="B21" s="35">
        <v>12</v>
      </c>
      <c r="C21" s="12">
        <v>2.4</v>
      </c>
      <c r="D21" s="12">
        <v>5.8</v>
      </c>
      <c r="E21" s="35">
        <v>6</v>
      </c>
      <c r="F21" s="68">
        <v>3</v>
      </c>
      <c r="G21" s="12">
        <v>2.9</v>
      </c>
      <c r="H21" s="35">
        <v>18</v>
      </c>
      <c r="I21" s="24">
        <v>2.5</v>
      </c>
      <c r="J21" s="12">
        <v>8.6</v>
      </c>
      <c r="K21" s="69">
        <v>2086</v>
      </c>
      <c r="L21" s="12">
        <v>3.3</v>
      </c>
    </row>
    <row r="22" spans="1:12" x14ac:dyDescent="0.2">
      <c r="B22" s="31"/>
      <c r="C22" s="12"/>
      <c r="D22" s="12"/>
      <c r="E22" s="31"/>
      <c r="F22" s="12"/>
      <c r="G22" s="12"/>
      <c r="H22" s="31"/>
      <c r="I22" s="12"/>
      <c r="J22" s="12"/>
      <c r="K22" s="71"/>
      <c r="L22" s="12"/>
    </row>
    <row r="23" spans="1:12" x14ac:dyDescent="0.2">
      <c r="A23" s="18" t="s">
        <v>117</v>
      </c>
      <c r="B23" s="35">
        <v>14</v>
      </c>
      <c r="C23" s="12">
        <v>2.7</v>
      </c>
      <c r="D23" s="12">
        <v>27</v>
      </c>
      <c r="E23" s="35">
        <v>3</v>
      </c>
      <c r="F23" s="68">
        <v>1.5</v>
      </c>
      <c r="G23" s="12">
        <v>6</v>
      </c>
      <c r="H23" s="35">
        <v>17</v>
      </c>
      <c r="I23" s="24">
        <v>2.4</v>
      </c>
      <c r="J23" s="12">
        <v>32.799999999999997</v>
      </c>
      <c r="K23" s="69">
        <v>518</v>
      </c>
      <c r="L23" s="12">
        <v>0.8</v>
      </c>
    </row>
    <row r="24" spans="1:12" x14ac:dyDescent="0.2">
      <c r="B24" s="35"/>
      <c r="C24" s="12"/>
      <c r="D24" s="12"/>
      <c r="E24" s="25"/>
      <c r="F24" s="12"/>
      <c r="G24" s="12"/>
      <c r="H24" s="25"/>
      <c r="I24" s="12"/>
      <c r="J24" s="44"/>
      <c r="L24" s="12"/>
    </row>
    <row r="25" spans="1:12" ht="14.25" x14ac:dyDescent="0.2">
      <c r="A25" s="26" t="s">
        <v>86</v>
      </c>
      <c r="B25" s="36">
        <v>510</v>
      </c>
      <c r="C25" s="45">
        <v>100</v>
      </c>
      <c r="D25" s="45">
        <v>8</v>
      </c>
      <c r="E25" s="36">
        <v>201</v>
      </c>
      <c r="F25" s="45">
        <v>100</v>
      </c>
      <c r="G25" s="45">
        <v>3.2</v>
      </c>
      <c r="H25" s="36">
        <v>712</v>
      </c>
      <c r="I25" s="45">
        <v>100</v>
      </c>
      <c r="J25" s="45">
        <v>11.2</v>
      </c>
      <c r="K25" s="36">
        <v>63412</v>
      </c>
      <c r="L25" s="45">
        <v>100</v>
      </c>
    </row>
    <row r="26" spans="1:12" x14ac:dyDescent="0.2">
      <c r="A26" s="14" t="s">
        <v>118</v>
      </c>
      <c r="I26" s="44"/>
      <c r="J26" s="44"/>
      <c r="K26" s="72"/>
      <c r="L26" s="44"/>
    </row>
    <row r="27" spans="1:12" x14ac:dyDescent="0.2">
      <c r="A27" s="14" t="s">
        <v>119</v>
      </c>
    </row>
    <row r="28" spans="1:12" x14ac:dyDescent="0.2">
      <c r="A28" s="14" t="s">
        <v>120</v>
      </c>
    </row>
    <row r="29" spans="1:12" x14ac:dyDescent="0.2">
      <c r="A29" s="111" t="s">
        <v>233</v>
      </c>
      <c r="B29"/>
      <c r="C29"/>
      <c r="D29"/>
      <c r="E29"/>
      <c r="F29"/>
    </row>
    <row r="30" spans="1:12" x14ac:dyDescent="0.2">
      <c r="A30"/>
      <c r="B30"/>
      <c r="C30"/>
      <c r="D30"/>
      <c r="E30"/>
      <c r="F30"/>
    </row>
    <row r="31" spans="1:12" x14ac:dyDescent="0.2">
      <c r="A31"/>
      <c r="B31"/>
      <c r="C31"/>
      <c r="D31"/>
      <c r="E31"/>
      <c r="F31"/>
    </row>
    <row r="32" spans="1:12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</sheetData>
  <mergeCells count="1">
    <mergeCell ref="A3:A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2.5703125" style="18" customWidth="1"/>
    <col min="2" max="2" width="5.85546875" style="18" customWidth="1"/>
    <col min="3" max="3" width="7.28515625" style="18" customWidth="1"/>
    <col min="4" max="4" width="5.85546875" style="18" customWidth="1"/>
    <col min="5" max="5" width="7.7109375" style="18" customWidth="1"/>
    <col min="6" max="6" width="6.5703125" style="18" customWidth="1"/>
    <col min="7" max="7" width="7.7109375" style="18" customWidth="1"/>
    <col min="8" max="8" width="5.7109375" style="18" customWidth="1"/>
    <col min="9" max="9" width="7.42578125" style="18" customWidth="1"/>
    <col min="10" max="10" width="5.7109375" style="18" customWidth="1"/>
    <col min="11" max="11" width="7.7109375" style="18" customWidth="1"/>
    <col min="12" max="12" width="5.42578125" style="18" customWidth="1"/>
    <col min="13" max="13" width="7.28515625" style="18" customWidth="1"/>
    <col min="14" max="14" width="6.5703125" style="18" customWidth="1"/>
    <col min="15" max="15" width="7.28515625" style="18" bestFit="1" customWidth="1"/>
    <col min="16" max="16384" width="9.140625" style="18"/>
  </cols>
  <sheetData>
    <row r="1" spans="1:18" s="15" customFormat="1" ht="13.5" customHeight="1" x14ac:dyDescent="0.2">
      <c r="A1" s="15" t="s">
        <v>121</v>
      </c>
      <c r="B1" s="64"/>
      <c r="C1" s="15" t="s">
        <v>188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18"/>
      <c r="O1" s="18"/>
    </row>
    <row r="2" spans="1:18" s="15" customFormat="1" ht="13.5" customHeight="1" x14ac:dyDescent="0.2">
      <c r="B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18"/>
      <c r="Q2" s="18"/>
    </row>
    <row r="3" spans="1:18" x14ac:dyDescent="0.2">
      <c r="A3" s="73" t="s">
        <v>69</v>
      </c>
      <c r="B3" s="51" t="s">
        <v>122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8" ht="14.25" x14ac:dyDescent="0.2">
      <c r="A4" s="21" t="s">
        <v>70</v>
      </c>
      <c r="B4" s="19" t="s">
        <v>92</v>
      </c>
      <c r="C4" s="19"/>
      <c r="D4" s="19" t="s">
        <v>123</v>
      </c>
      <c r="E4" s="19"/>
      <c r="F4" s="19" t="s">
        <v>124</v>
      </c>
      <c r="G4" s="19"/>
      <c r="H4" s="19" t="s">
        <v>125</v>
      </c>
      <c r="I4" s="19"/>
      <c r="J4" s="19" t="s">
        <v>126</v>
      </c>
      <c r="K4" s="19"/>
      <c r="L4" s="146" t="s">
        <v>127</v>
      </c>
      <c r="M4" s="146"/>
      <c r="N4" s="19" t="s">
        <v>8</v>
      </c>
      <c r="O4" s="19"/>
    </row>
    <row r="5" spans="1:18" ht="13.5" customHeight="1" x14ac:dyDescent="0.2">
      <c r="B5" s="22" t="s">
        <v>6</v>
      </c>
      <c r="C5" s="22" t="s">
        <v>16</v>
      </c>
      <c r="D5" s="22" t="s">
        <v>6</v>
      </c>
      <c r="E5" s="22" t="s">
        <v>16</v>
      </c>
      <c r="F5" s="22" t="s">
        <v>6</v>
      </c>
      <c r="G5" s="22" t="s">
        <v>16</v>
      </c>
      <c r="H5" s="22" t="s">
        <v>6</v>
      </c>
      <c r="I5" s="22" t="s">
        <v>16</v>
      </c>
      <c r="J5" s="22" t="s">
        <v>6</v>
      </c>
      <c r="K5" s="22" t="s">
        <v>16</v>
      </c>
      <c r="L5" s="22" t="s">
        <v>6</v>
      </c>
      <c r="M5" s="22" t="s">
        <v>16</v>
      </c>
      <c r="N5" s="22" t="s">
        <v>6</v>
      </c>
      <c r="O5" s="22" t="s">
        <v>16</v>
      </c>
    </row>
    <row r="6" spans="1:18" ht="13.5" customHeight="1" x14ac:dyDescent="0.2">
      <c r="A6" s="18" t="s">
        <v>72</v>
      </c>
      <c r="B6" s="60">
        <v>64</v>
      </c>
      <c r="C6" s="33">
        <v>94.1</v>
      </c>
      <c r="D6" s="60">
        <v>20</v>
      </c>
      <c r="E6" s="42">
        <v>38.5</v>
      </c>
      <c r="F6" s="60">
        <v>3</v>
      </c>
      <c r="G6" s="42">
        <v>17.600000000000001</v>
      </c>
      <c r="H6" s="60" t="s">
        <v>25</v>
      </c>
      <c r="I6" s="42" t="s">
        <v>25</v>
      </c>
      <c r="J6" s="60" t="s">
        <v>25</v>
      </c>
      <c r="K6" s="42" t="s">
        <v>25</v>
      </c>
      <c r="L6" s="74" t="s">
        <v>25</v>
      </c>
      <c r="M6" s="42" t="s">
        <v>25</v>
      </c>
      <c r="N6" s="74">
        <v>87</v>
      </c>
      <c r="O6" s="42">
        <v>43.3</v>
      </c>
      <c r="R6" s="75"/>
    </row>
    <row r="7" spans="1:18" x14ac:dyDescent="0.2">
      <c r="A7" s="18" t="s">
        <v>73</v>
      </c>
      <c r="B7" s="60">
        <v>4</v>
      </c>
      <c r="C7" s="33">
        <v>5.9</v>
      </c>
      <c r="D7" s="60">
        <v>28</v>
      </c>
      <c r="E7" s="42">
        <v>53.8</v>
      </c>
      <c r="F7" s="60">
        <v>5</v>
      </c>
      <c r="G7" s="42">
        <v>29.4</v>
      </c>
      <c r="H7" s="60">
        <v>3</v>
      </c>
      <c r="I7" s="42">
        <v>27.3</v>
      </c>
      <c r="J7" s="60" t="s">
        <v>25</v>
      </c>
      <c r="K7" s="42" t="s">
        <v>25</v>
      </c>
      <c r="L7" s="74" t="s">
        <v>25</v>
      </c>
      <c r="M7" s="42" t="s">
        <v>25</v>
      </c>
      <c r="N7" s="74">
        <v>40</v>
      </c>
      <c r="O7" s="42">
        <v>19.899999999999999</v>
      </c>
      <c r="R7" s="75"/>
    </row>
    <row r="8" spans="1:18" x14ac:dyDescent="0.2">
      <c r="A8" s="18" t="s">
        <v>74</v>
      </c>
      <c r="B8" s="60" t="s">
        <v>25</v>
      </c>
      <c r="C8" s="33" t="s">
        <v>25</v>
      </c>
      <c r="D8" s="60">
        <v>3</v>
      </c>
      <c r="E8" s="42">
        <v>5.8</v>
      </c>
      <c r="F8" s="60">
        <v>7</v>
      </c>
      <c r="G8" s="42">
        <v>41.2</v>
      </c>
      <c r="H8" s="60" t="s">
        <v>25</v>
      </c>
      <c r="I8" s="42" t="s">
        <v>25</v>
      </c>
      <c r="J8" s="60">
        <v>1</v>
      </c>
      <c r="K8" s="42">
        <v>4.3</v>
      </c>
      <c r="L8" s="74" t="s">
        <v>25</v>
      </c>
      <c r="M8" s="42" t="s">
        <v>25</v>
      </c>
      <c r="N8" s="74">
        <v>11</v>
      </c>
      <c r="O8" s="42">
        <v>5.5</v>
      </c>
      <c r="Q8" s="76"/>
      <c r="R8" s="75"/>
    </row>
    <row r="9" spans="1:18" x14ac:dyDescent="0.2">
      <c r="A9" s="18" t="s">
        <v>75</v>
      </c>
      <c r="B9" s="60" t="s">
        <v>25</v>
      </c>
      <c r="C9" s="33" t="s">
        <v>25</v>
      </c>
      <c r="D9" s="60">
        <v>1</v>
      </c>
      <c r="E9" s="42">
        <v>1.9</v>
      </c>
      <c r="F9" s="60">
        <v>2</v>
      </c>
      <c r="G9" s="42">
        <v>11.8</v>
      </c>
      <c r="H9" s="60">
        <v>1</v>
      </c>
      <c r="I9" s="42">
        <v>9.1</v>
      </c>
      <c r="J9" s="60">
        <v>1</v>
      </c>
      <c r="K9" s="42">
        <v>4.3</v>
      </c>
      <c r="L9" s="74" t="s">
        <v>25</v>
      </c>
      <c r="M9" s="42" t="s">
        <v>25</v>
      </c>
      <c r="N9" s="74">
        <v>5</v>
      </c>
      <c r="O9" s="42">
        <v>2.5</v>
      </c>
      <c r="Q9" s="76"/>
      <c r="R9" s="75"/>
    </row>
    <row r="10" spans="1:18" x14ac:dyDescent="0.2">
      <c r="A10" s="18" t="s">
        <v>76</v>
      </c>
      <c r="B10" s="60" t="s">
        <v>25</v>
      </c>
      <c r="C10" s="33" t="s">
        <v>25</v>
      </c>
      <c r="D10" s="60" t="s">
        <v>25</v>
      </c>
      <c r="E10" s="42" t="s">
        <v>25</v>
      </c>
      <c r="F10" s="60" t="s">
        <v>25</v>
      </c>
      <c r="G10" s="42" t="s">
        <v>25</v>
      </c>
      <c r="H10" s="60">
        <v>3</v>
      </c>
      <c r="I10" s="42">
        <v>27.3</v>
      </c>
      <c r="J10" s="60">
        <v>3</v>
      </c>
      <c r="K10" s="42">
        <v>13</v>
      </c>
      <c r="L10" s="74" t="s">
        <v>25</v>
      </c>
      <c r="M10" s="42" t="s">
        <v>25</v>
      </c>
      <c r="N10" s="74">
        <v>6</v>
      </c>
      <c r="O10" s="42">
        <v>3</v>
      </c>
      <c r="Q10" s="76"/>
      <c r="R10" s="75"/>
    </row>
    <row r="11" spans="1:18" x14ac:dyDescent="0.2">
      <c r="A11" s="18" t="s">
        <v>77</v>
      </c>
      <c r="B11" s="60" t="s">
        <v>25</v>
      </c>
      <c r="C11" s="33" t="s">
        <v>25</v>
      </c>
      <c r="D11" s="60" t="s">
        <v>25</v>
      </c>
      <c r="E11" s="42" t="s">
        <v>25</v>
      </c>
      <c r="F11" s="60" t="s">
        <v>25</v>
      </c>
      <c r="G11" s="42" t="s">
        <v>25</v>
      </c>
      <c r="H11" s="60">
        <v>2</v>
      </c>
      <c r="I11" s="42">
        <v>18.2</v>
      </c>
      <c r="J11" s="60">
        <v>7</v>
      </c>
      <c r="K11" s="42">
        <v>30.4</v>
      </c>
      <c r="L11" s="74" t="s">
        <v>25</v>
      </c>
      <c r="M11" s="42" t="s">
        <v>25</v>
      </c>
      <c r="N11" s="74">
        <v>9</v>
      </c>
      <c r="O11" s="42">
        <v>4.5</v>
      </c>
      <c r="Q11" s="76"/>
      <c r="R11" s="75"/>
    </row>
    <row r="12" spans="1:18" x14ac:dyDescent="0.2">
      <c r="A12" s="18" t="s">
        <v>78</v>
      </c>
      <c r="B12" s="60" t="s">
        <v>25</v>
      </c>
      <c r="C12" s="33" t="s">
        <v>25</v>
      </c>
      <c r="D12" s="60" t="s">
        <v>25</v>
      </c>
      <c r="E12" s="42" t="s">
        <v>25</v>
      </c>
      <c r="F12" s="60" t="s">
        <v>25</v>
      </c>
      <c r="G12" s="42" t="s">
        <v>25</v>
      </c>
      <c r="H12" s="60">
        <v>2</v>
      </c>
      <c r="I12" s="42">
        <v>18.2</v>
      </c>
      <c r="J12" s="60">
        <v>2</v>
      </c>
      <c r="K12" s="42">
        <v>8.6999999999999993</v>
      </c>
      <c r="L12" s="74">
        <v>1</v>
      </c>
      <c r="M12" s="42">
        <v>3.4</v>
      </c>
      <c r="N12" s="74">
        <v>5</v>
      </c>
      <c r="O12" s="42">
        <v>2.5</v>
      </c>
      <c r="P12" s="76"/>
      <c r="Q12" s="76"/>
      <c r="R12" s="75"/>
    </row>
    <row r="13" spans="1:18" x14ac:dyDescent="0.2">
      <c r="A13" s="18" t="s">
        <v>79</v>
      </c>
      <c r="B13" s="60" t="s">
        <v>25</v>
      </c>
      <c r="C13" s="33" t="s">
        <v>25</v>
      </c>
      <c r="D13" s="60" t="s">
        <v>25</v>
      </c>
      <c r="E13" s="42" t="s">
        <v>25</v>
      </c>
      <c r="F13" s="60" t="s">
        <v>25</v>
      </c>
      <c r="G13" s="42" t="s">
        <v>25</v>
      </c>
      <c r="H13" s="60" t="s">
        <v>25</v>
      </c>
      <c r="I13" s="42" t="s">
        <v>25</v>
      </c>
      <c r="J13" s="60">
        <v>5</v>
      </c>
      <c r="K13" s="42">
        <v>21.7</v>
      </c>
      <c r="L13" s="74" t="s">
        <v>25</v>
      </c>
      <c r="M13" s="42" t="s">
        <v>25</v>
      </c>
      <c r="N13" s="74">
        <v>5</v>
      </c>
      <c r="O13" s="42">
        <v>2.5</v>
      </c>
      <c r="P13" s="76"/>
      <c r="Q13" s="76"/>
      <c r="R13" s="75"/>
    </row>
    <row r="14" spans="1:18" x14ac:dyDescent="0.2">
      <c r="A14" s="18" t="s">
        <v>80</v>
      </c>
      <c r="B14" s="60" t="s">
        <v>25</v>
      </c>
      <c r="C14" s="33" t="s">
        <v>25</v>
      </c>
      <c r="D14" s="60" t="s">
        <v>25</v>
      </c>
      <c r="E14" s="42" t="s">
        <v>25</v>
      </c>
      <c r="F14" s="60" t="s">
        <v>25</v>
      </c>
      <c r="G14" s="42" t="s">
        <v>25</v>
      </c>
      <c r="H14" s="60" t="s">
        <v>25</v>
      </c>
      <c r="I14" s="42" t="s">
        <v>25</v>
      </c>
      <c r="J14" s="60" t="s">
        <v>25</v>
      </c>
      <c r="K14" s="42" t="s">
        <v>25</v>
      </c>
      <c r="L14" s="74">
        <v>2</v>
      </c>
      <c r="M14" s="42">
        <v>6.9</v>
      </c>
      <c r="N14" s="74">
        <v>2</v>
      </c>
      <c r="O14" s="42">
        <v>1</v>
      </c>
      <c r="P14" s="76"/>
      <c r="Q14" s="76"/>
      <c r="R14" s="75"/>
    </row>
    <row r="15" spans="1:18" x14ac:dyDescent="0.2">
      <c r="A15" s="18" t="s">
        <v>81</v>
      </c>
      <c r="B15" s="60" t="s">
        <v>25</v>
      </c>
      <c r="C15" s="33" t="s">
        <v>25</v>
      </c>
      <c r="D15" s="60" t="s">
        <v>25</v>
      </c>
      <c r="E15" s="42" t="s">
        <v>25</v>
      </c>
      <c r="F15" s="60" t="s">
        <v>25</v>
      </c>
      <c r="G15" s="42" t="s">
        <v>25</v>
      </c>
      <c r="H15" s="60" t="s">
        <v>25</v>
      </c>
      <c r="I15" s="42" t="s">
        <v>25</v>
      </c>
      <c r="J15" s="60">
        <v>2</v>
      </c>
      <c r="K15" s="42">
        <v>8.6999999999999993</v>
      </c>
      <c r="L15" s="74">
        <v>7</v>
      </c>
      <c r="M15" s="42">
        <v>24.1</v>
      </c>
      <c r="N15" s="74">
        <v>9</v>
      </c>
      <c r="O15" s="42">
        <v>4.5</v>
      </c>
      <c r="P15" s="76"/>
      <c r="Q15" s="76"/>
      <c r="R15" s="75"/>
    </row>
    <row r="16" spans="1:18" x14ac:dyDescent="0.2">
      <c r="A16" s="18" t="s">
        <v>82</v>
      </c>
      <c r="B16" s="60" t="s">
        <v>25</v>
      </c>
      <c r="C16" s="33" t="s">
        <v>25</v>
      </c>
      <c r="D16" s="60" t="s">
        <v>25</v>
      </c>
      <c r="E16" s="42" t="s">
        <v>25</v>
      </c>
      <c r="F16" s="60" t="s">
        <v>25</v>
      </c>
      <c r="G16" s="42" t="s">
        <v>25</v>
      </c>
      <c r="H16" s="60" t="s">
        <v>25</v>
      </c>
      <c r="I16" s="42" t="s">
        <v>25</v>
      </c>
      <c r="J16" s="60">
        <v>1</v>
      </c>
      <c r="K16" s="42">
        <v>4.3</v>
      </c>
      <c r="L16" s="74">
        <v>9</v>
      </c>
      <c r="M16" s="42">
        <v>31</v>
      </c>
      <c r="N16" s="74">
        <v>10</v>
      </c>
      <c r="O16" s="42">
        <v>5</v>
      </c>
      <c r="P16" s="76"/>
      <c r="Q16" s="76"/>
      <c r="R16" s="75"/>
    </row>
    <row r="17" spans="1:18" x14ac:dyDescent="0.2">
      <c r="A17" s="18" t="s">
        <v>83</v>
      </c>
      <c r="B17" s="60" t="s">
        <v>25</v>
      </c>
      <c r="C17" s="33" t="s">
        <v>25</v>
      </c>
      <c r="D17" s="60" t="s">
        <v>25</v>
      </c>
      <c r="E17" s="42" t="s">
        <v>25</v>
      </c>
      <c r="F17" s="60" t="s">
        <v>25</v>
      </c>
      <c r="G17" s="42" t="s">
        <v>25</v>
      </c>
      <c r="H17" s="60" t="s">
        <v>25</v>
      </c>
      <c r="I17" s="42" t="s">
        <v>25</v>
      </c>
      <c r="J17" s="60" t="s">
        <v>25</v>
      </c>
      <c r="K17" s="42" t="s">
        <v>25</v>
      </c>
      <c r="L17" s="74">
        <v>9</v>
      </c>
      <c r="M17" s="42">
        <v>31</v>
      </c>
      <c r="N17" s="74">
        <v>9</v>
      </c>
      <c r="O17" s="42">
        <v>4.5</v>
      </c>
      <c r="P17" s="76"/>
      <c r="Q17" s="76"/>
      <c r="R17" s="75"/>
    </row>
    <row r="18" spans="1:18" x14ac:dyDescent="0.2">
      <c r="A18" s="18" t="s">
        <v>84</v>
      </c>
      <c r="B18" s="60" t="s">
        <v>25</v>
      </c>
      <c r="C18" s="33" t="s">
        <v>25</v>
      </c>
      <c r="D18" s="60" t="s">
        <v>25</v>
      </c>
      <c r="E18" s="42" t="s">
        <v>25</v>
      </c>
      <c r="F18" s="60" t="s">
        <v>25</v>
      </c>
      <c r="G18" s="42" t="s">
        <v>25</v>
      </c>
      <c r="H18" s="60" t="s">
        <v>25</v>
      </c>
      <c r="I18" s="42" t="s">
        <v>25</v>
      </c>
      <c r="J18" s="60">
        <v>1</v>
      </c>
      <c r="K18" s="42">
        <v>4.3</v>
      </c>
      <c r="L18" s="74">
        <v>1</v>
      </c>
      <c r="M18" s="42">
        <v>3.4</v>
      </c>
      <c r="N18" s="74">
        <v>2</v>
      </c>
      <c r="O18" s="42">
        <v>1</v>
      </c>
      <c r="P18" s="76"/>
      <c r="Q18" s="76"/>
      <c r="R18" s="75"/>
    </row>
    <row r="19" spans="1:18" x14ac:dyDescent="0.2">
      <c r="A19" s="18" t="s">
        <v>128</v>
      </c>
      <c r="B19" s="60" t="s">
        <v>25</v>
      </c>
      <c r="C19" s="60" t="s">
        <v>25</v>
      </c>
      <c r="D19" s="60" t="s">
        <v>25</v>
      </c>
      <c r="E19" s="60" t="s">
        <v>25</v>
      </c>
      <c r="F19" s="60" t="s">
        <v>25</v>
      </c>
      <c r="G19" s="60" t="s">
        <v>25</v>
      </c>
      <c r="H19" s="60" t="s">
        <v>25</v>
      </c>
      <c r="I19" s="60" t="s">
        <v>25</v>
      </c>
      <c r="J19" s="60" t="s">
        <v>25</v>
      </c>
      <c r="K19" s="60" t="s">
        <v>25</v>
      </c>
      <c r="L19" s="60" t="s">
        <v>25</v>
      </c>
      <c r="M19" s="60" t="s">
        <v>25</v>
      </c>
      <c r="N19" s="60" t="s">
        <v>25</v>
      </c>
      <c r="O19" s="60" t="s">
        <v>25</v>
      </c>
      <c r="P19" s="76"/>
      <c r="Q19" s="76"/>
      <c r="R19" s="75"/>
    </row>
    <row r="20" spans="1:18" x14ac:dyDescent="0.2">
      <c r="B20" s="41"/>
      <c r="C20" s="33"/>
      <c r="D20" s="41"/>
      <c r="E20" s="33"/>
      <c r="F20" s="41"/>
      <c r="G20" s="33"/>
      <c r="H20" s="41"/>
      <c r="I20" s="33"/>
      <c r="J20" s="41"/>
      <c r="K20" s="33"/>
      <c r="L20" s="41"/>
      <c r="M20" s="33"/>
      <c r="N20" s="22"/>
      <c r="O20" s="22"/>
    </row>
    <row r="21" spans="1:18" ht="14.25" x14ac:dyDescent="0.2">
      <c r="A21" s="26" t="s">
        <v>198</v>
      </c>
      <c r="B21" s="77">
        <v>68</v>
      </c>
      <c r="C21" s="62">
        <v>100</v>
      </c>
      <c r="D21" s="77">
        <v>52</v>
      </c>
      <c r="E21" s="62">
        <v>100</v>
      </c>
      <c r="F21" s="77">
        <v>17</v>
      </c>
      <c r="G21" s="62">
        <v>100</v>
      </c>
      <c r="H21" s="77">
        <v>11</v>
      </c>
      <c r="I21" s="62">
        <v>100</v>
      </c>
      <c r="J21" s="77">
        <v>23</v>
      </c>
      <c r="K21" s="62">
        <v>100</v>
      </c>
      <c r="L21" s="77">
        <v>29</v>
      </c>
      <c r="M21" s="62">
        <v>100</v>
      </c>
      <c r="N21" s="77">
        <v>201</v>
      </c>
      <c r="O21" s="62">
        <v>100</v>
      </c>
    </row>
    <row r="22" spans="1:18" x14ac:dyDescent="0.2">
      <c r="A22" s="14" t="s">
        <v>199</v>
      </c>
      <c r="B22"/>
      <c r="C22"/>
      <c r="D22"/>
      <c r="E22"/>
      <c r="F22"/>
      <c r="G22"/>
      <c r="H22"/>
      <c r="I22"/>
      <c r="J22"/>
    </row>
    <row r="23" spans="1:18" x14ac:dyDescent="0.2">
      <c r="A23" s="14" t="s">
        <v>200</v>
      </c>
      <c r="B23"/>
      <c r="C23"/>
      <c r="D23"/>
      <c r="E23"/>
      <c r="F23"/>
      <c r="G23"/>
      <c r="H23"/>
      <c r="I23"/>
      <c r="J23"/>
    </row>
    <row r="24" spans="1:18" x14ac:dyDescent="0.2">
      <c r="A24"/>
      <c r="B24"/>
      <c r="C24"/>
      <c r="D24"/>
      <c r="E24"/>
      <c r="F24"/>
      <c r="G24"/>
      <c r="H24"/>
      <c r="I24"/>
      <c r="J24"/>
    </row>
    <row r="25" spans="1:18" x14ac:dyDescent="0.2">
      <c r="A25"/>
      <c r="B25"/>
      <c r="C25"/>
      <c r="D25"/>
      <c r="E25"/>
      <c r="F25"/>
      <c r="G25"/>
      <c r="H25"/>
      <c r="I25"/>
      <c r="J25"/>
    </row>
    <row r="26" spans="1:18" x14ac:dyDescent="0.2">
      <c r="A26"/>
      <c r="B26"/>
      <c r="C26"/>
      <c r="D26"/>
      <c r="E26"/>
      <c r="F26"/>
      <c r="G26"/>
      <c r="H26"/>
      <c r="I26"/>
      <c r="J26"/>
    </row>
    <row r="27" spans="1:18" x14ac:dyDescent="0.2">
      <c r="A27"/>
      <c r="B27"/>
      <c r="C27"/>
      <c r="D27"/>
      <c r="E27"/>
      <c r="F27"/>
      <c r="G27"/>
      <c r="H27"/>
      <c r="I27"/>
      <c r="J27"/>
    </row>
    <row r="28" spans="1:18" x14ac:dyDescent="0.2">
      <c r="A28"/>
      <c r="B28"/>
      <c r="C28"/>
      <c r="D28"/>
      <c r="E28"/>
      <c r="F28"/>
      <c r="G28"/>
      <c r="H28"/>
      <c r="I28"/>
      <c r="J28"/>
    </row>
    <row r="29" spans="1:18" x14ac:dyDescent="0.2">
      <c r="A29"/>
      <c r="B29"/>
      <c r="C29"/>
      <c r="D29"/>
      <c r="E29"/>
      <c r="F29"/>
      <c r="G29"/>
      <c r="H29"/>
      <c r="I29"/>
      <c r="J29"/>
    </row>
    <row r="30" spans="1:18" x14ac:dyDescent="0.2">
      <c r="A30"/>
      <c r="B30"/>
      <c r="C30"/>
      <c r="D30"/>
      <c r="E30"/>
      <c r="F30"/>
      <c r="G30"/>
      <c r="H30"/>
      <c r="I30"/>
      <c r="J30"/>
    </row>
    <row r="31" spans="1:18" x14ac:dyDescent="0.2">
      <c r="A31"/>
      <c r="B31"/>
      <c r="C31"/>
      <c r="D31"/>
      <c r="E31"/>
      <c r="F31"/>
      <c r="G31"/>
      <c r="H31"/>
      <c r="I31"/>
      <c r="J31"/>
    </row>
    <row r="32" spans="1:18" x14ac:dyDescent="0.2">
      <c r="A32"/>
      <c r="B32"/>
      <c r="C32"/>
      <c r="D32"/>
      <c r="E32"/>
      <c r="F32"/>
      <c r="G32"/>
      <c r="H32"/>
      <c r="I32"/>
      <c r="J32"/>
    </row>
    <row r="33" spans="1:10" x14ac:dyDescent="0.2">
      <c r="A33"/>
      <c r="B33"/>
      <c r="C33"/>
      <c r="D33"/>
      <c r="E33"/>
      <c r="F33"/>
      <c r="G33"/>
      <c r="H33"/>
      <c r="I33"/>
      <c r="J33"/>
    </row>
    <row r="34" spans="1:10" x14ac:dyDescent="0.2">
      <c r="A34"/>
      <c r="B34"/>
      <c r="C34"/>
      <c r="D34"/>
      <c r="E34"/>
      <c r="F34"/>
      <c r="G34"/>
      <c r="H34"/>
      <c r="I34"/>
      <c r="J34"/>
    </row>
    <row r="35" spans="1:10" x14ac:dyDescent="0.2">
      <c r="A35"/>
      <c r="B35"/>
      <c r="C35"/>
      <c r="D35"/>
      <c r="E35"/>
      <c r="F35"/>
      <c r="G35"/>
      <c r="H35"/>
      <c r="I35"/>
      <c r="J35"/>
    </row>
    <row r="36" spans="1:10" x14ac:dyDescent="0.2">
      <c r="A36"/>
      <c r="B36"/>
      <c r="C36"/>
      <c r="D36"/>
      <c r="E36"/>
      <c r="F36"/>
      <c r="G36"/>
      <c r="H36"/>
      <c r="I36"/>
      <c r="J36"/>
    </row>
    <row r="37" spans="1:10" x14ac:dyDescent="0.2">
      <c r="A37"/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/>
      <c r="D38"/>
      <c r="E38"/>
      <c r="F38"/>
      <c r="G38"/>
      <c r="H38"/>
      <c r="I38"/>
      <c r="J38"/>
    </row>
    <row r="39" spans="1:10" x14ac:dyDescent="0.2">
      <c r="A39"/>
      <c r="B39"/>
      <c r="C39"/>
      <c r="D39"/>
      <c r="E39"/>
      <c r="F39"/>
      <c r="G39"/>
      <c r="H39"/>
      <c r="I39"/>
      <c r="J39"/>
    </row>
  </sheetData>
  <mergeCells count="1">
    <mergeCell ref="L4:M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3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2.7109375" style="18" customWidth="1"/>
    <col min="2" max="2" width="5.5703125" style="18" customWidth="1"/>
    <col min="3" max="3" width="7.42578125" style="18" customWidth="1"/>
    <col min="4" max="4" width="5.7109375" style="18" customWidth="1"/>
    <col min="5" max="5" width="7.28515625" style="18" customWidth="1"/>
    <col min="6" max="6" width="5.5703125" style="18" customWidth="1"/>
    <col min="7" max="7" width="7.42578125" style="18" customWidth="1"/>
    <col min="8" max="8" width="5.5703125" style="18" customWidth="1"/>
    <col min="9" max="9" width="7.28515625" style="18" customWidth="1"/>
    <col min="10" max="10" width="5.42578125" style="18" customWidth="1"/>
    <col min="11" max="11" width="7.28515625" style="18" customWidth="1"/>
    <col min="12" max="12" width="6.28515625" style="18" customWidth="1"/>
    <col min="13" max="13" width="7.28515625" style="18" customWidth="1"/>
    <col min="14" max="14" width="6.28515625" style="18" customWidth="1"/>
    <col min="15" max="15" width="7.7109375" style="18" customWidth="1"/>
    <col min="16" max="16384" width="9.140625" style="18"/>
  </cols>
  <sheetData>
    <row r="1" spans="1:19" x14ac:dyDescent="0.2">
      <c r="A1" s="15" t="s">
        <v>129</v>
      </c>
      <c r="C1" s="15" t="s">
        <v>189</v>
      </c>
    </row>
    <row r="2" spans="1:19" s="15" customFormat="1" x14ac:dyDescent="0.2">
      <c r="A2" s="39"/>
      <c r="B2" s="3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9" x14ac:dyDescent="0.2">
      <c r="A3" s="18" t="s">
        <v>69</v>
      </c>
      <c r="B3" s="19" t="s">
        <v>122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9" ht="14.25" x14ac:dyDescent="0.2">
      <c r="A4" s="21" t="s">
        <v>70</v>
      </c>
      <c r="B4" s="19" t="s">
        <v>92</v>
      </c>
      <c r="C4" s="19"/>
      <c r="D4" s="19" t="s">
        <v>123</v>
      </c>
      <c r="E4" s="19"/>
      <c r="F4" s="19" t="s">
        <v>124</v>
      </c>
      <c r="G4" s="19"/>
      <c r="H4" s="19" t="s">
        <v>125</v>
      </c>
      <c r="I4" s="19"/>
      <c r="J4" s="19" t="s">
        <v>126</v>
      </c>
      <c r="K4" s="19"/>
      <c r="L4" s="19" t="s">
        <v>127</v>
      </c>
      <c r="M4" s="19"/>
      <c r="N4" s="19" t="s">
        <v>98</v>
      </c>
      <c r="O4" s="19"/>
      <c r="P4" s="19" t="s">
        <v>240</v>
      </c>
      <c r="Q4" s="19"/>
      <c r="R4" s="47"/>
      <c r="S4" s="47"/>
    </row>
    <row r="5" spans="1:19" ht="14.25" customHeight="1" x14ac:dyDescent="0.2">
      <c r="B5" s="22" t="s">
        <v>6</v>
      </c>
      <c r="C5" s="22" t="s">
        <v>16</v>
      </c>
      <c r="D5" s="22" t="s">
        <v>6</v>
      </c>
      <c r="E5" s="22" t="s">
        <v>16</v>
      </c>
      <c r="F5" s="22" t="s">
        <v>6</v>
      </c>
      <c r="G5" s="22" t="s">
        <v>16</v>
      </c>
      <c r="H5" s="22" t="s">
        <v>6</v>
      </c>
      <c r="I5" s="22" t="s">
        <v>16</v>
      </c>
      <c r="J5" s="22" t="s">
        <v>6</v>
      </c>
      <c r="K5" s="22" t="s">
        <v>16</v>
      </c>
      <c r="L5" s="22" t="s">
        <v>6</v>
      </c>
      <c r="M5" s="22" t="s">
        <v>16</v>
      </c>
      <c r="N5" s="22" t="s">
        <v>6</v>
      </c>
      <c r="O5" s="22" t="s">
        <v>16</v>
      </c>
      <c r="P5" s="22" t="s">
        <v>6</v>
      </c>
      <c r="Q5" s="22" t="s">
        <v>16</v>
      </c>
      <c r="R5" s="47"/>
      <c r="S5" s="47"/>
    </row>
    <row r="6" spans="1:19" ht="16.5" customHeight="1" x14ac:dyDescent="0.2">
      <c r="A6" s="18" t="s">
        <v>72</v>
      </c>
      <c r="B6" s="60">
        <v>173</v>
      </c>
      <c r="C6" s="33">
        <v>96.1</v>
      </c>
      <c r="D6" s="60">
        <v>47</v>
      </c>
      <c r="E6" s="42">
        <v>41.2</v>
      </c>
      <c r="F6" s="60">
        <v>16</v>
      </c>
      <c r="G6" s="42">
        <v>26.7</v>
      </c>
      <c r="H6" s="60">
        <v>5</v>
      </c>
      <c r="I6" s="42">
        <v>17.899999999999999</v>
      </c>
      <c r="J6" s="60">
        <v>5</v>
      </c>
      <c r="K6" s="42">
        <v>7.8</v>
      </c>
      <c r="L6" s="60">
        <v>6</v>
      </c>
      <c r="M6" s="42">
        <v>9.4</v>
      </c>
      <c r="N6" s="60" t="s">
        <v>25</v>
      </c>
      <c r="O6" s="42" t="s">
        <v>25</v>
      </c>
      <c r="P6" s="60">
        <v>252</v>
      </c>
      <c r="Q6" s="79">
        <v>49.4</v>
      </c>
    </row>
    <row r="7" spans="1:19" x14ac:dyDescent="0.2">
      <c r="A7" s="18" t="s">
        <v>73</v>
      </c>
      <c r="B7" s="60">
        <v>7</v>
      </c>
      <c r="C7" s="33">
        <v>3.9</v>
      </c>
      <c r="D7" s="60">
        <v>55</v>
      </c>
      <c r="E7" s="42">
        <v>48.2</v>
      </c>
      <c r="F7" s="60">
        <v>11</v>
      </c>
      <c r="G7" s="42">
        <v>18.3</v>
      </c>
      <c r="H7" s="60" t="s">
        <v>25</v>
      </c>
      <c r="I7" s="42" t="s">
        <v>25</v>
      </c>
      <c r="J7" s="60" t="s">
        <v>25</v>
      </c>
      <c r="K7" s="42" t="s">
        <v>25</v>
      </c>
      <c r="L7" s="60" t="s">
        <v>25</v>
      </c>
      <c r="M7" s="42" t="s">
        <v>25</v>
      </c>
      <c r="N7" s="60" t="s">
        <v>25</v>
      </c>
      <c r="O7" s="42" t="s">
        <v>25</v>
      </c>
      <c r="P7" s="60">
        <v>73</v>
      </c>
      <c r="Q7" s="79">
        <v>14.3</v>
      </c>
    </row>
    <row r="8" spans="1:19" x14ac:dyDescent="0.2">
      <c r="A8" s="18" t="s">
        <v>74</v>
      </c>
      <c r="B8" s="60" t="s">
        <v>25</v>
      </c>
      <c r="C8" s="33" t="s">
        <v>25</v>
      </c>
      <c r="D8" s="60">
        <v>9</v>
      </c>
      <c r="E8" s="42">
        <v>7.9</v>
      </c>
      <c r="F8" s="60">
        <v>23</v>
      </c>
      <c r="G8" s="42">
        <v>38.299999999999997</v>
      </c>
      <c r="H8" s="60">
        <v>8</v>
      </c>
      <c r="I8" s="42">
        <v>28.6</v>
      </c>
      <c r="J8" s="60">
        <v>2</v>
      </c>
      <c r="K8" s="42">
        <v>3.1</v>
      </c>
      <c r="L8" s="60" t="s">
        <v>25</v>
      </c>
      <c r="M8" s="42" t="s">
        <v>25</v>
      </c>
      <c r="N8" s="60" t="s">
        <v>25</v>
      </c>
      <c r="O8" s="42" t="s">
        <v>25</v>
      </c>
      <c r="P8" s="60">
        <v>42</v>
      </c>
      <c r="Q8" s="79">
        <v>8.1999999999999993</v>
      </c>
    </row>
    <row r="9" spans="1:19" x14ac:dyDescent="0.2">
      <c r="A9" s="18" t="s">
        <v>75</v>
      </c>
      <c r="B9" s="60" t="s">
        <v>25</v>
      </c>
      <c r="C9" s="33" t="s">
        <v>25</v>
      </c>
      <c r="D9" s="60">
        <v>1</v>
      </c>
      <c r="E9" s="42">
        <v>0.9</v>
      </c>
      <c r="F9" s="60">
        <v>10</v>
      </c>
      <c r="G9" s="42">
        <v>16.7</v>
      </c>
      <c r="H9" s="60">
        <v>3</v>
      </c>
      <c r="I9" s="42">
        <v>10.7</v>
      </c>
      <c r="J9" s="60">
        <v>4</v>
      </c>
      <c r="K9" s="42">
        <v>6.3</v>
      </c>
      <c r="L9" s="60">
        <v>1</v>
      </c>
      <c r="M9" s="42">
        <v>1.6</v>
      </c>
      <c r="N9" s="60" t="s">
        <v>25</v>
      </c>
      <c r="O9" s="42" t="s">
        <v>25</v>
      </c>
      <c r="P9" s="60">
        <v>19</v>
      </c>
      <c r="Q9" s="79">
        <v>3.7</v>
      </c>
    </row>
    <row r="10" spans="1:19" x14ac:dyDescent="0.2">
      <c r="A10" s="18" t="s">
        <v>76</v>
      </c>
      <c r="B10" s="60" t="s">
        <v>25</v>
      </c>
      <c r="C10" s="33" t="s">
        <v>25</v>
      </c>
      <c r="D10" s="60">
        <v>1</v>
      </c>
      <c r="E10" s="42">
        <v>0.9</v>
      </c>
      <c r="F10" s="60" t="s">
        <v>25</v>
      </c>
      <c r="G10" s="42" t="s">
        <v>25</v>
      </c>
      <c r="H10" s="60">
        <v>2</v>
      </c>
      <c r="I10" s="42">
        <v>7.1</v>
      </c>
      <c r="J10" s="60">
        <v>6</v>
      </c>
      <c r="K10" s="42">
        <v>9.4</v>
      </c>
      <c r="L10" s="60" t="s">
        <v>25</v>
      </c>
      <c r="M10" s="42" t="s">
        <v>25</v>
      </c>
      <c r="N10" s="60" t="s">
        <v>25</v>
      </c>
      <c r="O10" s="42" t="s">
        <v>25</v>
      </c>
      <c r="P10" s="60">
        <v>9</v>
      </c>
      <c r="Q10" s="79">
        <v>1.8</v>
      </c>
    </row>
    <row r="11" spans="1:19" x14ac:dyDescent="0.2">
      <c r="A11" s="18" t="s">
        <v>77</v>
      </c>
      <c r="B11" s="60" t="s">
        <v>25</v>
      </c>
      <c r="C11" s="33" t="s">
        <v>25</v>
      </c>
      <c r="D11" s="60" t="s">
        <v>25</v>
      </c>
      <c r="E11" s="42" t="s">
        <v>25</v>
      </c>
      <c r="F11" s="60" t="s">
        <v>25</v>
      </c>
      <c r="G11" s="42" t="s">
        <v>25</v>
      </c>
      <c r="H11" s="60">
        <v>4</v>
      </c>
      <c r="I11" s="42">
        <v>14.3</v>
      </c>
      <c r="J11" s="60">
        <v>3</v>
      </c>
      <c r="K11" s="42">
        <v>4.7</v>
      </c>
      <c r="L11" s="60">
        <v>1</v>
      </c>
      <c r="M11" s="42">
        <v>1.6</v>
      </c>
      <c r="N11" s="60" t="s">
        <v>25</v>
      </c>
      <c r="O11" s="42" t="s">
        <v>25</v>
      </c>
      <c r="P11" s="60">
        <v>8</v>
      </c>
      <c r="Q11" s="79">
        <v>1.6</v>
      </c>
    </row>
    <row r="12" spans="1:19" x14ac:dyDescent="0.2">
      <c r="A12" s="18" t="s">
        <v>78</v>
      </c>
      <c r="B12" s="60" t="s">
        <v>25</v>
      </c>
      <c r="C12" s="33" t="s">
        <v>25</v>
      </c>
      <c r="D12" s="60">
        <v>1</v>
      </c>
      <c r="E12" s="42">
        <v>0.9</v>
      </c>
      <c r="F12" s="60" t="s">
        <v>25</v>
      </c>
      <c r="G12" s="42" t="s">
        <v>25</v>
      </c>
      <c r="H12" s="60">
        <v>5</v>
      </c>
      <c r="I12" s="42">
        <v>17.899999999999999</v>
      </c>
      <c r="J12" s="60">
        <v>8</v>
      </c>
      <c r="K12" s="42">
        <v>12.5</v>
      </c>
      <c r="L12" s="60">
        <v>1</v>
      </c>
      <c r="M12" s="42">
        <v>1.6</v>
      </c>
      <c r="N12" s="60" t="s">
        <v>25</v>
      </c>
      <c r="O12" s="42" t="s">
        <v>25</v>
      </c>
      <c r="P12" s="60">
        <v>15</v>
      </c>
      <c r="Q12" s="79">
        <v>2.9</v>
      </c>
    </row>
    <row r="13" spans="1:19" x14ac:dyDescent="0.2">
      <c r="A13" s="18" t="s">
        <v>79</v>
      </c>
      <c r="B13" s="60" t="s">
        <v>25</v>
      </c>
      <c r="C13" s="33" t="s">
        <v>25</v>
      </c>
      <c r="D13" s="60" t="s">
        <v>25</v>
      </c>
      <c r="E13" s="42" t="s">
        <v>25</v>
      </c>
      <c r="F13" s="60" t="s">
        <v>25</v>
      </c>
      <c r="G13" s="42" t="s">
        <v>25</v>
      </c>
      <c r="H13" s="60">
        <v>1</v>
      </c>
      <c r="I13" s="42">
        <v>3.6</v>
      </c>
      <c r="J13" s="60">
        <v>5</v>
      </c>
      <c r="K13" s="42">
        <v>7.8</v>
      </c>
      <c r="L13" s="60">
        <v>3</v>
      </c>
      <c r="M13" s="42">
        <v>4.7</v>
      </c>
      <c r="N13" s="60" t="s">
        <v>25</v>
      </c>
      <c r="O13" s="42" t="s">
        <v>25</v>
      </c>
      <c r="P13" s="60">
        <v>9</v>
      </c>
      <c r="Q13" s="79">
        <v>1.8</v>
      </c>
    </row>
    <row r="14" spans="1:19" x14ac:dyDescent="0.2">
      <c r="A14" s="18" t="s">
        <v>80</v>
      </c>
      <c r="B14" s="60" t="s">
        <v>25</v>
      </c>
      <c r="C14" s="33" t="s">
        <v>25</v>
      </c>
      <c r="D14" s="60" t="s">
        <v>25</v>
      </c>
      <c r="E14" s="42" t="s">
        <v>25</v>
      </c>
      <c r="F14" s="60" t="s">
        <v>25</v>
      </c>
      <c r="G14" s="42" t="s">
        <v>25</v>
      </c>
      <c r="H14" s="60" t="s">
        <v>25</v>
      </c>
      <c r="I14" s="42" t="s">
        <v>25</v>
      </c>
      <c r="J14" s="60">
        <v>9</v>
      </c>
      <c r="K14" s="42">
        <v>14.1</v>
      </c>
      <c r="L14" s="60">
        <v>5</v>
      </c>
      <c r="M14" s="42">
        <v>7.8</v>
      </c>
      <c r="N14" s="60" t="s">
        <v>25</v>
      </c>
      <c r="O14" s="42" t="s">
        <v>25</v>
      </c>
      <c r="P14" s="60">
        <v>14</v>
      </c>
      <c r="Q14" s="79">
        <v>2.7</v>
      </c>
    </row>
    <row r="15" spans="1:19" x14ac:dyDescent="0.2">
      <c r="A15" s="18" t="s">
        <v>81</v>
      </c>
      <c r="B15" s="60" t="s">
        <v>25</v>
      </c>
      <c r="C15" s="33" t="s">
        <v>25</v>
      </c>
      <c r="D15" s="60" t="s">
        <v>25</v>
      </c>
      <c r="E15" s="42" t="s">
        <v>25</v>
      </c>
      <c r="F15" s="60" t="s">
        <v>25</v>
      </c>
      <c r="G15" s="42" t="s">
        <v>25</v>
      </c>
      <c r="H15" s="60" t="s">
        <v>25</v>
      </c>
      <c r="I15" s="42" t="s">
        <v>25</v>
      </c>
      <c r="J15" s="60">
        <v>15</v>
      </c>
      <c r="K15" s="42">
        <v>23.4</v>
      </c>
      <c r="L15" s="60">
        <v>16</v>
      </c>
      <c r="M15" s="42">
        <v>25</v>
      </c>
      <c r="N15" s="60" t="s">
        <v>25</v>
      </c>
      <c r="O15" s="42" t="s">
        <v>25</v>
      </c>
      <c r="P15" s="60">
        <v>31</v>
      </c>
      <c r="Q15" s="79">
        <v>6.1</v>
      </c>
    </row>
    <row r="16" spans="1:19" x14ac:dyDescent="0.2">
      <c r="A16" s="18" t="s">
        <v>82</v>
      </c>
      <c r="B16" s="60" t="s">
        <v>25</v>
      </c>
      <c r="C16" s="33" t="s">
        <v>25</v>
      </c>
      <c r="D16" s="60" t="s">
        <v>25</v>
      </c>
      <c r="E16" s="42" t="s">
        <v>25</v>
      </c>
      <c r="F16" s="60" t="s">
        <v>25</v>
      </c>
      <c r="G16" s="42" t="s">
        <v>25</v>
      </c>
      <c r="H16" s="60" t="s">
        <v>25</v>
      </c>
      <c r="I16" s="42" t="s">
        <v>25</v>
      </c>
      <c r="J16" s="60">
        <v>4</v>
      </c>
      <c r="K16" s="42">
        <v>6.3</v>
      </c>
      <c r="L16" s="60">
        <v>12</v>
      </c>
      <c r="M16" s="42">
        <v>18.8</v>
      </c>
      <c r="N16" s="60" t="s">
        <v>25</v>
      </c>
      <c r="O16" s="42" t="s">
        <v>25</v>
      </c>
      <c r="P16" s="60">
        <v>16</v>
      </c>
      <c r="Q16" s="79">
        <v>3.1</v>
      </c>
    </row>
    <row r="17" spans="1:17" x14ac:dyDescent="0.2">
      <c r="A17" s="18" t="s">
        <v>83</v>
      </c>
      <c r="B17" s="60" t="s">
        <v>25</v>
      </c>
      <c r="C17" s="33" t="s">
        <v>25</v>
      </c>
      <c r="D17" s="60" t="s">
        <v>25</v>
      </c>
      <c r="E17" s="42" t="s">
        <v>25</v>
      </c>
      <c r="F17" s="60" t="s">
        <v>25</v>
      </c>
      <c r="G17" s="42" t="s">
        <v>25</v>
      </c>
      <c r="H17" s="60" t="s">
        <v>25</v>
      </c>
      <c r="I17" s="42" t="s">
        <v>25</v>
      </c>
      <c r="J17" s="60">
        <v>2</v>
      </c>
      <c r="K17" s="42">
        <v>3.1</v>
      </c>
      <c r="L17" s="60">
        <v>9</v>
      </c>
      <c r="M17" s="42">
        <v>14.1</v>
      </c>
      <c r="N17" s="60" t="s">
        <v>25</v>
      </c>
      <c r="O17" s="42" t="s">
        <v>25</v>
      </c>
      <c r="P17" s="60">
        <v>11</v>
      </c>
      <c r="Q17" s="79">
        <v>2.2000000000000002</v>
      </c>
    </row>
    <row r="18" spans="1:17" x14ac:dyDescent="0.2">
      <c r="A18" s="18" t="s">
        <v>84</v>
      </c>
      <c r="B18" s="60" t="s">
        <v>25</v>
      </c>
      <c r="C18" s="33" t="s">
        <v>25</v>
      </c>
      <c r="D18" s="60" t="s">
        <v>25</v>
      </c>
      <c r="E18" s="42" t="s">
        <v>25</v>
      </c>
      <c r="F18" s="60" t="s">
        <v>25</v>
      </c>
      <c r="G18" s="42" t="s">
        <v>25</v>
      </c>
      <c r="H18" s="60" t="s">
        <v>25</v>
      </c>
      <c r="I18" s="42" t="s">
        <v>25</v>
      </c>
      <c r="J18" s="60" t="s">
        <v>25</v>
      </c>
      <c r="K18" s="42" t="s">
        <v>25</v>
      </c>
      <c r="L18" s="60">
        <v>5</v>
      </c>
      <c r="M18" s="42">
        <v>7.8</v>
      </c>
      <c r="N18" s="60" t="s">
        <v>25</v>
      </c>
      <c r="O18" s="42" t="s">
        <v>25</v>
      </c>
      <c r="P18" s="60">
        <v>5</v>
      </c>
      <c r="Q18" s="79">
        <v>1</v>
      </c>
    </row>
    <row r="19" spans="1:17" x14ac:dyDescent="0.2">
      <c r="A19" s="18" t="s">
        <v>85</v>
      </c>
      <c r="B19" s="60" t="s">
        <v>25</v>
      </c>
      <c r="C19" s="33" t="s">
        <v>25</v>
      </c>
      <c r="D19" s="60" t="s">
        <v>25</v>
      </c>
      <c r="E19" s="42" t="s">
        <v>25</v>
      </c>
      <c r="F19" s="60" t="s">
        <v>25</v>
      </c>
      <c r="G19" s="42" t="s">
        <v>25</v>
      </c>
      <c r="H19" s="60" t="s">
        <v>25</v>
      </c>
      <c r="I19" s="42" t="s">
        <v>25</v>
      </c>
      <c r="J19" s="42" t="s">
        <v>25</v>
      </c>
      <c r="K19" s="42" t="s">
        <v>25</v>
      </c>
      <c r="L19" s="42">
        <v>2</v>
      </c>
      <c r="M19" s="42">
        <v>3.1</v>
      </c>
      <c r="N19" s="42" t="s">
        <v>25</v>
      </c>
      <c r="O19" s="42" t="s">
        <v>25</v>
      </c>
      <c r="P19" s="60">
        <v>2</v>
      </c>
      <c r="Q19" s="42">
        <v>0.4</v>
      </c>
    </row>
    <row r="20" spans="1:17" x14ac:dyDescent="0.2">
      <c r="B20" s="35"/>
      <c r="C20" s="12"/>
      <c r="D20" s="35"/>
      <c r="E20" s="12"/>
      <c r="F20" s="35"/>
      <c r="G20" s="12"/>
      <c r="H20" s="35"/>
      <c r="I20" s="12"/>
      <c r="J20" s="35"/>
      <c r="K20" s="12"/>
      <c r="L20" s="35"/>
      <c r="M20" s="12"/>
      <c r="N20" s="35"/>
      <c r="O20" s="12"/>
      <c r="P20" s="60"/>
      <c r="Q20" s="12"/>
    </row>
    <row r="21" spans="1:17" ht="14.25" x14ac:dyDescent="0.2">
      <c r="A21" s="26" t="s">
        <v>178</v>
      </c>
      <c r="B21" s="36">
        <v>180</v>
      </c>
      <c r="C21" s="37">
        <v>100</v>
      </c>
      <c r="D21" s="36">
        <v>114</v>
      </c>
      <c r="E21" s="37">
        <v>100</v>
      </c>
      <c r="F21" s="36">
        <v>60</v>
      </c>
      <c r="G21" s="37">
        <v>100</v>
      </c>
      <c r="H21" s="36">
        <v>28</v>
      </c>
      <c r="I21" s="37">
        <v>100</v>
      </c>
      <c r="J21" s="36">
        <v>64</v>
      </c>
      <c r="K21" s="37">
        <v>100</v>
      </c>
      <c r="L21" s="36">
        <v>64</v>
      </c>
      <c r="M21" s="37">
        <v>100</v>
      </c>
      <c r="N21" s="36">
        <v>1</v>
      </c>
      <c r="O21" s="37">
        <v>100</v>
      </c>
      <c r="P21" s="36">
        <v>510</v>
      </c>
      <c r="Q21" s="37">
        <v>100</v>
      </c>
    </row>
    <row r="22" spans="1:17" x14ac:dyDescent="0.2">
      <c r="A22" s="78" t="s">
        <v>177</v>
      </c>
    </row>
    <row r="23" spans="1:17" x14ac:dyDescent="0.2">
      <c r="A23" s="78" t="s">
        <v>239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8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61" customWidth="1"/>
  </cols>
  <sheetData>
    <row r="1" spans="1:9" s="18" customFormat="1" x14ac:dyDescent="0.2">
      <c r="A1" s="15" t="s">
        <v>190</v>
      </c>
      <c r="B1" s="17"/>
      <c r="C1" s="17"/>
      <c r="D1" s="17"/>
      <c r="E1" s="17"/>
      <c r="F1" s="17"/>
      <c r="G1" s="17"/>
    </row>
    <row r="2" spans="1:9" s="18" customFormat="1" x14ac:dyDescent="0.2">
      <c r="A2" s="80" t="s">
        <v>183</v>
      </c>
      <c r="B2" s="17"/>
      <c r="C2" s="17"/>
      <c r="D2" s="17"/>
      <c r="E2" s="17"/>
      <c r="F2" s="17"/>
      <c r="G2" s="17"/>
    </row>
    <row r="3" spans="1:9" s="18" customFormat="1" x14ac:dyDescent="0.2">
      <c r="A3" s="15"/>
      <c r="B3" s="17"/>
      <c r="C3" s="17"/>
      <c r="D3" s="17"/>
      <c r="E3" s="17"/>
      <c r="F3" s="17"/>
      <c r="G3" s="17"/>
    </row>
    <row r="4" spans="1:9" s="18" customFormat="1" x14ac:dyDescent="0.2">
      <c r="A4" s="81"/>
      <c r="B4" s="51" t="s">
        <v>2</v>
      </c>
      <c r="C4" s="51"/>
      <c r="D4" s="51"/>
      <c r="E4" s="51"/>
      <c r="F4" s="51"/>
      <c r="G4" s="51"/>
    </row>
    <row r="5" spans="1:9" s="18" customFormat="1" ht="14.25" x14ac:dyDescent="0.2">
      <c r="A5" s="135" t="s">
        <v>182</v>
      </c>
      <c r="B5" s="136" t="s">
        <v>5</v>
      </c>
      <c r="C5" s="136"/>
      <c r="D5" s="136" t="s">
        <v>130</v>
      </c>
      <c r="E5" s="136"/>
      <c r="F5" s="136" t="s">
        <v>201</v>
      </c>
      <c r="G5" s="136"/>
      <c r="H5" s="125"/>
      <c r="I5" s="125"/>
    </row>
    <row r="6" spans="1:9" s="18" customFormat="1" ht="16.5" customHeight="1" x14ac:dyDescent="0.2">
      <c r="A6" s="125"/>
      <c r="B6" s="137" t="s">
        <v>6</v>
      </c>
      <c r="C6" s="137" t="s">
        <v>16</v>
      </c>
      <c r="D6" s="137" t="s">
        <v>6</v>
      </c>
      <c r="E6" s="137" t="s">
        <v>16</v>
      </c>
      <c r="F6" s="137" t="s">
        <v>6</v>
      </c>
      <c r="G6" s="137" t="s">
        <v>16</v>
      </c>
      <c r="H6" s="125"/>
      <c r="I6" s="125"/>
    </row>
    <row r="7" spans="1:9" s="18" customFormat="1" ht="15" customHeight="1" x14ac:dyDescent="0.2">
      <c r="A7" s="125" t="s">
        <v>134</v>
      </c>
      <c r="B7" s="113">
        <v>264</v>
      </c>
      <c r="C7" s="101">
        <v>51.8</v>
      </c>
      <c r="D7" s="113">
        <v>40</v>
      </c>
      <c r="E7" s="101">
        <v>19.899999999999999</v>
      </c>
      <c r="F7" s="113">
        <v>304</v>
      </c>
      <c r="G7" s="101">
        <v>42.7</v>
      </c>
      <c r="H7" s="125"/>
      <c r="I7" s="125"/>
    </row>
    <row r="8" spans="1:9" s="18" customFormat="1" x14ac:dyDescent="0.2">
      <c r="A8" s="125" t="s">
        <v>132</v>
      </c>
      <c r="B8" s="113">
        <v>160</v>
      </c>
      <c r="C8" s="101">
        <v>31.4</v>
      </c>
      <c r="D8" s="113">
        <v>96</v>
      </c>
      <c r="E8" s="101">
        <v>47.8</v>
      </c>
      <c r="F8" s="113">
        <v>256</v>
      </c>
      <c r="G8" s="101">
        <v>36</v>
      </c>
      <c r="H8" s="125"/>
      <c r="I8" s="125"/>
    </row>
    <row r="9" spans="1:9" s="18" customFormat="1" x14ac:dyDescent="0.2">
      <c r="A9" s="125" t="s">
        <v>133</v>
      </c>
      <c r="B9" s="113">
        <v>177</v>
      </c>
      <c r="C9" s="101">
        <v>34.700000000000003</v>
      </c>
      <c r="D9" s="113">
        <v>9</v>
      </c>
      <c r="E9" s="101">
        <v>4.5</v>
      </c>
      <c r="F9" s="113">
        <v>186</v>
      </c>
      <c r="G9" s="101">
        <v>26.2</v>
      </c>
      <c r="H9" s="125"/>
      <c r="I9" s="125"/>
    </row>
    <row r="10" spans="1:9" s="18" customFormat="1" x14ac:dyDescent="0.2">
      <c r="A10" s="125" t="s">
        <v>136</v>
      </c>
      <c r="B10" s="113">
        <v>18</v>
      </c>
      <c r="C10" s="101">
        <v>3.5</v>
      </c>
      <c r="D10" s="113">
        <v>59</v>
      </c>
      <c r="E10" s="101">
        <v>29.4</v>
      </c>
      <c r="F10" s="113">
        <v>77</v>
      </c>
      <c r="G10" s="101">
        <v>10.8</v>
      </c>
      <c r="H10" s="125"/>
      <c r="I10" s="125"/>
    </row>
    <row r="11" spans="1:9" s="18" customFormat="1" x14ac:dyDescent="0.2">
      <c r="A11" s="125" t="s">
        <v>135</v>
      </c>
      <c r="B11" s="113">
        <v>37</v>
      </c>
      <c r="C11" s="101">
        <v>7.3</v>
      </c>
      <c r="D11" s="113">
        <v>31</v>
      </c>
      <c r="E11" s="101">
        <v>15.4</v>
      </c>
      <c r="F11" s="113">
        <v>68</v>
      </c>
      <c r="G11" s="101">
        <v>9.6</v>
      </c>
      <c r="H11" s="125"/>
      <c r="I11" s="125"/>
    </row>
    <row r="12" spans="1:9" s="18" customFormat="1" x14ac:dyDescent="0.2">
      <c r="A12" s="18" t="s">
        <v>138</v>
      </c>
      <c r="B12" s="56">
        <v>3</v>
      </c>
      <c r="C12" s="12">
        <v>0.6</v>
      </c>
      <c r="D12" s="56">
        <v>13</v>
      </c>
      <c r="E12" s="12">
        <v>6.5</v>
      </c>
      <c r="F12" s="56">
        <v>16</v>
      </c>
      <c r="G12" s="12">
        <v>2.2999999999999998</v>
      </c>
    </row>
    <row r="13" spans="1:9" s="18" customFormat="1" x14ac:dyDescent="0.2">
      <c r="A13" s="18" t="s">
        <v>137</v>
      </c>
      <c r="B13" s="56">
        <v>1</v>
      </c>
      <c r="C13" s="12">
        <v>0.2</v>
      </c>
      <c r="D13" s="56">
        <v>7</v>
      </c>
      <c r="E13" s="12">
        <v>3.5</v>
      </c>
      <c r="F13" s="56">
        <v>8</v>
      </c>
      <c r="G13" s="12">
        <v>1.1000000000000001</v>
      </c>
    </row>
    <row r="14" spans="1:9" s="18" customFormat="1" x14ac:dyDescent="0.2">
      <c r="B14" s="35"/>
      <c r="C14" s="82"/>
      <c r="D14" s="35"/>
      <c r="E14" s="82"/>
      <c r="F14" s="35"/>
      <c r="G14" s="82"/>
    </row>
    <row r="15" spans="1:9" s="18" customFormat="1" ht="14.25" x14ac:dyDescent="0.2">
      <c r="A15" s="26" t="s">
        <v>202</v>
      </c>
      <c r="B15" s="61">
        <v>510</v>
      </c>
      <c r="C15" s="83">
        <v>0</v>
      </c>
      <c r="D15" s="61">
        <v>201</v>
      </c>
      <c r="E15" s="83">
        <v>0</v>
      </c>
      <c r="F15" s="61">
        <v>712</v>
      </c>
      <c r="G15" s="83">
        <v>0</v>
      </c>
    </row>
    <row r="16" spans="1:9" s="18" customFormat="1" x14ac:dyDescent="0.2">
      <c r="A16" s="84" t="s">
        <v>139</v>
      </c>
    </row>
    <row r="17" spans="1:1" x14ac:dyDescent="0.2">
      <c r="A17" s="84" t="s">
        <v>140</v>
      </c>
    </row>
    <row r="18" spans="1:1" x14ac:dyDescent="0.2">
      <c r="A18" s="111" t="s">
        <v>234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3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63.7109375" style="18" customWidth="1"/>
    <col min="2" max="2" width="13.85546875" style="18" customWidth="1"/>
    <col min="3" max="3" width="13.7109375" style="18" customWidth="1"/>
    <col min="4" max="4" width="14.5703125" style="18" customWidth="1"/>
    <col min="5" max="5" width="9.140625" style="18"/>
    <col min="6" max="6" width="29.28515625" style="18" customWidth="1"/>
    <col min="7" max="16384" width="9.140625" style="18"/>
  </cols>
  <sheetData>
    <row r="1" spans="1:4" x14ac:dyDescent="0.2">
      <c r="A1" s="67" t="s">
        <v>191</v>
      </c>
      <c r="B1" s="17"/>
      <c r="C1" s="17"/>
      <c r="D1" s="17"/>
    </row>
    <row r="2" spans="1:4" x14ac:dyDescent="0.2">
      <c r="A2" s="67" t="s">
        <v>184</v>
      </c>
      <c r="B2" s="17"/>
      <c r="C2" s="17"/>
      <c r="D2" s="17"/>
    </row>
    <row r="3" spans="1:4" x14ac:dyDescent="0.2">
      <c r="A3" s="85" t="s">
        <v>141</v>
      </c>
      <c r="B3" s="19"/>
      <c r="C3" s="19"/>
      <c r="D3" s="19"/>
    </row>
    <row r="4" spans="1:4" x14ac:dyDescent="0.2">
      <c r="A4" s="30" t="s">
        <v>142</v>
      </c>
      <c r="B4" s="19" t="s">
        <v>2</v>
      </c>
      <c r="C4" s="19"/>
      <c r="D4" s="19"/>
    </row>
    <row r="5" spans="1:4" ht="14.25" x14ac:dyDescent="0.2">
      <c r="A5" s="29" t="s">
        <v>181</v>
      </c>
      <c r="B5" s="54" t="s">
        <v>5</v>
      </c>
      <c r="C5" s="54" t="s">
        <v>130</v>
      </c>
      <c r="D5" s="54" t="s">
        <v>131</v>
      </c>
    </row>
    <row r="6" spans="1:4" x14ac:dyDescent="0.2">
      <c r="B6" s="22" t="s">
        <v>6</v>
      </c>
      <c r="C6" s="22" t="s">
        <v>6</v>
      </c>
      <c r="D6" s="22" t="s">
        <v>6</v>
      </c>
    </row>
    <row r="7" spans="1:4" x14ac:dyDescent="0.2">
      <c r="B7" s="41"/>
      <c r="C7" s="41"/>
      <c r="D7" s="41"/>
    </row>
    <row r="8" spans="1:4" x14ac:dyDescent="0.2">
      <c r="A8" s="18" t="s">
        <v>143</v>
      </c>
      <c r="B8" s="41">
        <v>10</v>
      </c>
      <c r="C8" s="41">
        <v>6</v>
      </c>
      <c r="D8" s="41">
        <v>16</v>
      </c>
    </row>
    <row r="9" spans="1:4" x14ac:dyDescent="0.2">
      <c r="A9" s="18" t="s">
        <v>144</v>
      </c>
      <c r="B9" s="41">
        <v>2</v>
      </c>
      <c r="C9" s="41">
        <v>4</v>
      </c>
      <c r="D9" s="41">
        <v>6</v>
      </c>
    </row>
    <row r="10" spans="1:4" x14ac:dyDescent="0.2">
      <c r="A10" s="18" t="s">
        <v>146</v>
      </c>
      <c r="B10" s="41">
        <v>1</v>
      </c>
      <c r="C10" s="41">
        <v>4</v>
      </c>
      <c r="D10" s="41">
        <v>5</v>
      </c>
    </row>
    <row r="11" spans="1:4" x14ac:dyDescent="0.2">
      <c r="A11" s="18" t="s">
        <v>148</v>
      </c>
      <c r="B11" s="41">
        <v>3</v>
      </c>
      <c r="C11" s="41">
        <v>1</v>
      </c>
      <c r="D11" s="41">
        <v>4</v>
      </c>
    </row>
    <row r="12" spans="1:4" x14ac:dyDescent="0.2">
      <c r="A12" s="18" t="s">
        <v>150</v>
      </c>
      <c r="B12" s="41">
        <v>1</v>
      </c>
      <c r="C12" s="41">
        <v>2</v>
      </c>
      <c r="D12" s="41">
        <v>3</v>
      </c>
    </row>
    <row r="13" spans="1:4" x14ac:dyDescent="0.2">
      <c r="A13" s="18" t="s">
        <v>149</v>
      </c>
      <c r="B13" s="41">
        <v>1</v>
      </c>
      <c r="C13" s="41">
        <v>1</v>
      </c>
      <c r="D13" s="41">
        <v>2</v>
      </c>
    </row>
    <row r="14" spans="1:4" x14ac:dyDescent="0.2">
      <c r="A14" s="18" t="s">
        <v>151</v>
      </c>
      <c r="B14" s="41">
        <v>1</v>
      </c>
      <c r="C14" s="41">
        <v>1</v>
      </c>
      <c r="D14" s="41">
        <v>2</v>
      </c>
    </row>
    <row r="15" spans="1:4" x14ac:dyDescent="0.2">
      <c r="A15" s="18" t="s">
        <v>147</v>
      </c>
      <c r="B15" s="41" t="s">
        <v>25</v>
      </c>
      <c r="C15" s="41">
        <v>1</v>
      </c>
      <c r="D15" s="41">
        <v>1</v>
      </c>
    </row>
    <row r="16" spans="1:4" x14ac:dyDescent="0.2">
      <c r="A16" s="18" t="s">
        <v>205</v>
      </c>
      <c r="B16" s="41">
        <v>1</v>
      </c>
      <c r="C16" s="41" t="s">
        <v>25</v>
      </c>
      <c r="D16" s="41">
        <v>1</v>
      </c>
    </row>
    <row r="17" spans="1:4" x14ac:dyDescent="0.2">
      <c r="A17" s="18" t="s">
        <v>152</v>
      </c>
      <c r="B17" s="41">
        <v>1</v>
      </c>
      <c r="C17" s="41" t="s">
        <v>25</v>
      </c>
      <c r="D17" s="41">
        <v>1</v>
      </c>
    </row>
    <row r="18" spans="1:4" x14ac:dyDescent="0.2">
      <c r="A18" s="18" t="s">
        <v>145</v>
      </c>
      <c r="B18" s="41" t="s">
        <v>25</v>
      </c>
      <c r="C18" s="41">
        <v>1</v>
      </c>
      <c r="D18" s="41">
        <v>1</v>
      </c>
    </row>
    <row r="19" spans="1:4" x14ac:dyDescent="0.2">
      <c r="A19" s="18" t="s">
        <v>204</v>
      </c>
      <c r="B19" s="41" t="s">
        <v>25</v>
      </c>
      <c r="C19" s="41">
        <v>1</v>
      </c>
      <c r="D19" s="41">
        <v>1</v>
      </c>
    </row>
    <row r="20" spans="1:4" x14ac:dyDescent="0.2">
      <c r="A20"/>
      <c r="B20" s="32"/>
      <c r="C20" s="32"/>
      <c r="D20" s="31"/>
    </row>
    <row r="21" spans="1:4" x14ac:dyDescent="0.2">
      <c r="A21" s="86" t="s">
        <v>9</v>
      </c>
      <c r="B21" s="36">
        <v>21</v>
      </c>
      <c r="C21" s="36">
        <v>22</v>
      </c>
      <c r="D21" s="36">
        <v>43</v>
      </c>
    </row>
    <row r="22" spans="1:4" x14ac:dyDescent="0.2">
      <c r="A22" s="78" t="s">
        <v>153</v>
      </c>
    </row>
    <row r="23" spans="1:4" x14ac:dyDescent="0.2">
      <c r="A23" s="14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8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23" style="18" customWidth="1"/>
    <col min="2" max="16384" width="9.140625" style="18"/>
  </cols>
  <sheetData>
    <row r="1" spans="1:8" x14ac:dyDescent="0.2">
      <c r="A1" s="15" t="s">
        <v>154</v>
      </c>
      <c r="B1" s="15" t="s">
        <v>185</v>
      </c>
      <c r="C1" s="17"/>
      <c r="D1" s="17"/>
      <c r="E1" s="17"/>
      <c r="F1" s="17"/>
      <c r="G1" s="17"/>
      <c r="H1" s="17"/>
    </row>
    <row r="2" spans="1:8" x14ac:dyDescent="0.2">
      <c r="A2" s="19"/>
      <c r="B2" s="39" t="s">
        <v>155</v>
      </c>
      <c r="C2" s="19"/>
      <c r="D2" s="19"/>
      <c r="E2" s="19"/>
      <c r="F2" s="19"/>
      <c r="G2" s="19"/>
    </row>
    <row r="3" spans="1:8" x14ac:dyDescent="0.2">
      <c r="A3" s="18" t="s">
        <v>156</v>
      </c>
      <c r="B3" s="19" t="s">
        <v>2</v>
      </c>
      <c r="C3" s="19"/>
      <c r="D3" s="19"/>
      <c r="E3" s="19"/>
      <c r="F3" s="19"/>
      <c r="G3" s="19"/>
    </row>
    <row r="4" spans="1:8" ht="14.25" x14ac:dyDescent="0.2">
      <c r="A4" s="21" t="s">
        <v>157</v>
      </c>
      <c r="B4" s="19" t="s">
        <v>5</v>
      </c>
      <c r="C4" s="19"/>
      <c r="D4" s="19" t="s">
        <v>130</v>
      </c>
      <c r="E4" s="19"/>
      <c r="F4" s="19" t="s">
        <v>206</v>
      </c>
      <c r="G4" s="19"/>
    </row>
    <row r="5" spans="1:8" ht="15" customHeight="1" x14ac:dyDescent="0.2">
      <c r="B5" s="22" t="s">
        <v>6</v>
      </c>
      <c r="C5" s="22" t="s">
        <v>16</v>
      </c>
      <c r="D5" s="22" t="s">
        <v>6</v>
      </c>
      <c r="E5" s="22" t="s">
        <v>16</v>
      </c>
      <c r="F5" s="22" t="s">
        <v>6</v>
      </c>
      <c r="G5" s="22" t="s">
        <v>16</v>
      </c>
    </row>
    <row r="6" spans="1:8" ht="17.25" customHeight="1" x14ac:dyDescent="0.2">
      <c r="A6" s="18" t="s">
        <v>158</v>
      </c>
      <c r="B6" s="31">
        <v>164</v>
      </c>
      <c r="C6" s="82">
        <v>32.200000000000003</v>
      </c>
      <c r="D6" s="31">
        <v>49</v>
      </c>
      <c r="E6" s="82">
        <v>24.4</v>
      </c>
      <c r="F6" s="31">
        <v>214</v>
      </c>
      <c r="G6" s="124">
        <v>30.1</v>
      </c>
    </row>
    <row r="7" spans="1:8" x14ac:dyDescent="0.2">
      <c r="A7" s="18" t="s">
        <v>159</v>
      </c>
      <c r="B7" s="31">
        <v>346</v>
      </c>
      <c r="C7" s="82">
        <v>67.8</v>
      </c>
      <c r="D7" s="31">
        <v>152</v>
      </c>
      <c r="E7" s="82">
        <v>75.599999999999994</v>
      </c>
      <c r="F7" s="31">
        <v>498</v>
      </c>
      <c r="G7" s="124">
        <v>69.900000000000006</v>
      </c>
    </row>
    <row r="8" spans="1:8" x14ac:dyDescent="0.2">
      <c r="B8" s="35"/>
      <c r="C8" s="82"/>
      <c r="D8" s="35"/>
      <c r="E8" s="82"/>
      <c r="F8" s="35"/>
      <c r="G8" s="82"/>
    </row>
    <row r="9" spans="1:8" ht="14.25" x14ac:dyDescent="0.2">
      <c r="A9" s="26" t="s">
        <v>160</v>
      </c>
      <c r="B9" s="36">
        <v>510</v>
      </c>
      <c r="C9" s="62">
        <v>100</v>
      </c>
      <c r="D9" s="36">
        <v>201</v>
      </c>
      <c r="E9" s="62">
        <v>100</v>
      </c>
      <c r="F9" s="36">
        <v>712</v>
      </c>
      <c r="G9" s="62">
        <v>100</v>
      </c>
    </row>
    <row r="10" spans="1:8" x14ac:dyDescent="0.2">
      <c r="A10" s="111" t="s">
        <v>214</v>
      </c>
    </row>
    <row r="12" spans="1:8" x14ac:dyDescent="0.2">
      <c r="A12"/>
      <c r="B12"/>
      <c r="C12"/>
      <c r="D12"/>
      <c r="E12"/>
    </row>
    <row r="13" spans="1:8" x14ac:dyDescent="0.2">
      <c r="A13"/>
      <c r="B13"/>
      <c r="C13"/>
      <c r="D13"/>
      <c r="E13"/>
    </row>
    <row r="14" spans="1:8" x14ac:dyDescent="0.2">
      <c r="A14"/>
      <c r="B14"/>
      <c r="C14"/>
      <c r="D14"/>
      <c r="E14"/>
    </row>
    <row r="15" spans="1:8" x14ac:dyDescent="0.2">
      <c r="A15"/>
      <c r="B15"/>
      <c r="C15"/>
      <c r="D15"/>
      <c r="E15"/>
    </row>
    <row r="16" spans="1:8" x14ac:dyDescent="0.2">
      <c r="A16"/>
      <c r="B16"/>
      <c r="C16"/>
      <c r="D16"/>
      <c r="E16"/>
    </row>
    <row r="17" spans="1:5" x14ac:dyDescent="0.2">
      <c r="A17"/>
      <c r="B17"/>
      <c r="C17"/>
      <c r="D17"/>
      <c r="E17"/>
    </row>
    <row r="18" spans="1:5" x14ac:dyDescent="0.2">
      <c r="A18"/>
      <c r="B18"/>
      <c r="C18"/>
      <c r="D18"/>
      <c r="E18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4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5.42578125" style="18" customWidth="1"/>
    <col min="2" max="2" width="11.85546875" style="18" bestFit="1" customWidth="1"/>
    <col min="3" max="3" width="7.140625" style="18" customWidth="1"/>
    <col min="4" max="4" width="8.85546875" style="18" bestFit="1" customWidth="1"/>
    <col min="5" max="5" width="7.140625" style="18" customWidth="1"/>
    <col min="6" max="6" width="8.85546875" style="18" bestFit="1" customWidth="1"/>
    <col min="7" max="7" width="6.85546875" style="18" customWidth="1"/>
    <col min="8" max="8" width="8.85546875" style="18" bestFit="1" customWidth="1"/>
    <col min="9" max="9" width="7.7109375" style="18" bestFit="1" customWidth="1"/>
    <col min="10" max="10" width="8.85546875" style="18" bestFit="1" customWidth="1"/>
    <col min="11" max="11" width="7.7109375" style="18" bestFit="1" customWidth="1"/>
    <col min="12" max="12" width="8.85546875" style="18" bestFit="1" customWidth="1"/>
    <col min="13" max="13" width="9.140625" style="18"/>
    <col min="14" max="14" width="11.28515625" style="18" hidden="1" customWidth="1"/>
    <col min="15" max="20" width="9.140625" style="18" hidden="1" customWidth="1"/>
    <col min="21" max="16384" width="9.140625" style="18"/>
  </cols>
  <sheetData>
    <row r="1" spans="1:20" x14ac:dyDescent="0.2">
      <c r="A1" s="15" t="s">
        <v>161</v>
      </c>
      <c r="B1" s="16" t="s">
        <v>185</v>
      </c>
      <c r="C1" s="17"/>
      <c r="D1" s="17"/>
    </row>
    <row r="2" spans="1:20" x14ac:dyDescent="0.2">
      <c r="B2" s="39" t="s">
        <v>162</v>
      </c>
      <c r="C2" s="17"/>
      <c r="D2" s="17"/>
      <c r="O2" s="18" t="s">
        <v>163</v>
      </c>
    </row>
    <row r="3" spans="1:20" x14ac:dyDescent="0.2">
      <c r="A3" s="49" t="s">
        <v>164</v>
      </c>
      <c r="B3" s="49" t="s">
        <v>89</v>
      </c>
      <c r="C3" s="146" t="s">
        <v>165</v>
      </c>
      <c r="D3" s="146"/>
      <c r="E3" s="146"/>
      <c r="F3" s="146"/>
      <c r="G3" s="146"/>
      <c r="H3" s="146"/>
      <c r="I3" s="146"/>
      <c r="J3" s="146"/>
      <c r="K3" s="146"/>
      <c r="L3" s="146"/>
    </row>
    <row r="4" spans="1:20" ht="14.25" x14ac:dyDescent="0.2">
      <c r="A4" s="21" t="s">
        <v>166</v>
      </c>
      <c r="B4" s="21" t="s">
        <v>90</v>
      </c>
      <c r="C4" s="51" t="s">
        <v>72</v>
      </c>
      <c r="D4" s="51"/>
      <c r="E4" s="146" t="s">
        <v>167</v>
      </c>
      <c r="F4" s="146"/>
      <c r="G4" s="146" t="s">
        <v>168</v>
      </c>
      <c r="H4" s="146"/>
      <c r="I4" s="146" t="s">
        <v>169</v>
      </c>
      <c r="J4" s="146"/>
      <c r="K4" s="146" t="s">
        <v>207</v>
      </c>
      <c r="L4" s="146"/>
      <c r="O4" s="18" t="s">
        <v>89</v>
      </c>
      <c r="P4" s="18" t="s">
        <v>165</v>
      </c>
    </row>
    <row r="5" spans="1:20" ht="15.75" customHeight="1" x14ac:dyDescent="0.2">
      <c r="C5" s="22" t="s">
        <v>6</v>
      </c>
      <c r="D5" s="22" t="s">
        <v>170</v>
      </c>
      <c r="E5" s="22" t="s">
        <v>6</v>
      </c>
      <c r="F5" s="22" t="s">
        <v>170</v>
      </c>
      <c r="G5" s="22" t="s">
        <v>6</v>
      </c>
      <c r="H5" s="22" t="s">
        <v>170</v>
      </c>
      <c r="I5" s="22" t="s">
        <v>6</v>
      </c>
      <c r="J5" s="22" t="s">
        <v>170</v>
      </c>
      <c r="K5" s="22" t="s">
        <v>6</v>
      </c>
      <c r="L5" s="22" t="s">
        <v>170</v>
      </c>
      <c r="O5" s="18" t="s">
        <v>90</v>
      </c>
      <c r="P5" s="18" t="s">
        <v>171</v>
      </c>
      <c r="Q5" s="18" t="s">
        <v>167</v>
      </c>
      <c r="R5" s="18" t="s">
        <v>168</v>
      </c>
      <c r="S5" s="18" t="s">
        <v>169</v>
      </c>
      <c r="T5" s="18" t="s">
        <v>9</v>
      </c>
    </row>
    <row r="6" spans="1:20" ht="18.75" customHeight="1" x14ac:dyDescent="0.2">
      <c r="A6" s="18" t="s">
        <v>180</v>
      </c>
      <c r="B6" s="87" t="s">
        <v>92</v>
      </c>
      <c r="C6" s="88">
        <v>173</v>
      </c>
      <c r="D6" s="89">
        <v>730</v>
      </c>
      <c r="E6" s="41">
        <v>7</v>
      </c>
      <c r="F6" s="90">
        <v>636.4</v>
      </c>
      <c r="G6" s="41" t="s">
        <v>25</v>
      </c>
      <c r="H6" s="90" t="s">
        <v>25</v>
      </c>
      <c r="I6" s="41" t="s">
        <v>25</v>
      </c>
      <c r="J6" s="33" t="s">
        <v>25</v>
      </c>
      <c r="K6" s="35">
        <v>180</v>
      </c>
      <c r="L6" s="91">
        <v>725.8</v>
      </c>
      <c r="P6" s="18" t="s">
        <v>6</v>
      </c>
      <c r="Q6" s="18" t="s">
        <v>6</v>
      </c>
      <c r="R6" s="18" t="s">
        <v>6</v>
      </c>
      <c r="S6" s="18" t="s">
        <v>6</v>
      </c>
      <c r="T6" s="18" t="s">
        <v>6</v>
      </c>
    </row>
    <row r="7" spans="1:20" x14ac:dyDescent="0.2">
      <c r="B7" s="87" t="s">
        <v>172</v>
      </c>
      <c r="C7" s="88">
        <v>60</v>
      </c>
      <c r="D7" s="92">
        <v>689.7</v>
      </c>
      <c r="E7" s="35">
        <v>95</v>
      </c>
      <c r="F7" s="91">
        <v>413</v>
      </c>
      <c r="G7" s="41">
        <v>5</v>
      </c>
      <c r="H7" s="90">
        <v>312.5</v>
      </c>
      <c r="I7" s="41">
        <v>1</v>
      </c>
      <c r="J7" s="33">
        <v>1000</v>
      </c>
      <c r="K7" s="35">
        <v>161</v>
      </c>
      <c r="L7" s="91">
        <v>482</v>
      </c>
      <c r="O7" s="18" t="s">
        <v>173</v>
      </c>
      <c r="P7" s="18">
        <v>37</v>
      </c>
      <c r="Q7" s="18">
        <v>1</v>
      </c>
      <c r="R7" s="18">
        <v>0</v>
      </c>
      <c r="S7" s="18">
        <v>0</v>
      </c>
      <c r="T7" s="18">
        <v>38</v>
      </c>
    </row>
    <row r="8" spans="1:20" x14ac:dyDescent="0.2">
      <c r="B8" s="87" t="s">
        <v>174</v>
      </c>
      <c r="C8" s="41">
        <v>8</v>
      </c>
      <c r="D8" s="33">
        <v>888.9</v>
      </c>
      <c r="E8" s="35">
        <v>11</v>
      </c>
      <c r="F8" s="91">
        <v>148.6</v>
      </c>
      <c r="G8" s="35">
        <v>12</v>
      </c>
      <c r="H8" s="91">
        <v>41.8</v>
      </c>
      <c r="I8" s="35">
        <v>10</v>
      </c>
      <c r="J8" s="91">
        <v>48.5</v>
      </c>
      <c r="K8" s="35">
        <v>41</v>
      </c>
      <c r="L8" s="91">
        <v>71.2</v>
      </c>
      <c r="O8" s="18" t="s">
        <v>172</v>
      </c>
      <c r="P8" s="18">
        <v>26</v>
      </c>
      <c r="Q8" s="18">
        <v>161</v>
      </c>
      <c r="R8" s="18">
        <v>18</v>
      </c>
      <c r="S8" s="18">
        <v>2</v>
      </c>
      <c r="T8" s="18">
        <v>207</v>
      </c>
    </row>
    <row r="9" spans="1:20" x14ac:dyDescent="0.2">
      <c r="B9" s="87" t="s">
        <v>126</v>
      </c>
      <c r="C9" s="41">
        <v>5</v>
      </c>
      <c r="D9" s="33">
        <v>1000</v>
      </c>
      <c r="E9" s="41">
        <v>2</v>
      </c>
      <c r="F9" s="33">
        <v>400</v>
      </c>
      <c r="G9" s="35">
        <v>10</v>
      </c>
      <c r="H9" s="91">
        <v>106.4</v>
      </c>
      <c r="I9" s="35">
        <v>46</v>
      </c>
      <c r="J9" s="91">
        <v>10.7</v>
      </c>
      <c r="K9" s="35">
        <v>64</v>
      </c>
      <c r="L9" s="91">
        <v>14.5</v>
      </c>
      <c r="O9" s="18" t="s">
        <v>174</v>
      </c>
      <c r="P9" s="18">
        <v>3</v>
      </c>
      <c r="Q9" s="18">
        <v>66</v>
      </c>
      <c r="R9" s="18">
        <v>277</v>
      </c>
      <c r="S9" s="18">
        <v>213</v>
      </c>
      <c r="T9" s="18">
        <v>559</v>
      </c>
    </row>
    <row r="10" spans="1:20" x14ac:dyDescent="0.2">
      <c r="B10" s="87" t="s">
        <v>175</v>
      </c>
      <c r="C10" s="41">
        <v>6</v>
      </c>
      <c r="D10" s="33">
        <v>1000</v>
      </c>
      <c r="E10" s="41" t="s">
        <v>25</v>
      </c>
      <c r="F10" s="33" t="s">
        <v>25</v>
      </c>
      <c r="G10" s="41">
        <v>1</v>
      </c>
      <c r="H10" s="90">
        <v>1000</v>
      </c>
      <c r="I10" s="35">
        <v>54</v>
      </c>
      <c r="J10" s="91">
        <v>0.9</v>
      </c>
      <c r="K10" s="35">
        <v>64</v>
      </c>
      <c r="L10" s="12">
        <v>1.1000000000000001</v>
      </c>
      <c r="O10" s="18" t="s">
        <v>126</v>
      </c>
      <c r="P10" s="18">
        <v>1</v>
      </c>
      <c r="Q10" s="18">
        <v>5</v>
      </c>
      <c r="R10" s="18">
        <v>86</v>
      </c>
      <c r="S10" s="18">
        <v>4079</v>
      </c>
      <c r="T10" s="18">
        <v>4172</v>
      </c>
    </row>
    <row r="11" spans="1:20" x14ac:dyDescent="0.2">
      <c r="A11" s="21"/>
      <c r="B11" s="93" t="s">
        <v>9</v>
      </c>
      <c r="C11" s="94">
        <v>252</v>
      </c>
      <c r="D11" s="95">
        <v>732.6</v>
      </c>
      <c r="E11" s="36">
        <v>115</v>
      </c>
      <c r="F11" s="96">
        <v>359.4</v>
      </c>
      <c r="G11" s="36">
        <v>28</v>
      </c>
      <c r="H11" s="96">
        <v>70.400000000000006</v>
      </c>
      <c r="I11" s="36">
        <v>111</v>
      </c>
      <c r="J11" s="96">
        <v>1.8</v>
      </c>
      <c r="K11" s="36">
        <v>510</v>
      </c>
      <c r="L11" s="45">
        <v>8</v>
      </c>
      <c r="O11" s="18" t="s">
        <v>175</v>
      </c>
      <c r="P11" s="18">
        <v>0</v>
      </c>
      <c r="Q11" s="18">
        <v>0</v>
      </c>
      <c r="R11" s="18">
        <v>3</v>
      </c>
      <c r="S11" s="18">
        <v>56027</v>
      </c>
      <c r="T11" s="18">
        <v>56036</v>
      </c>
    </row>
    <row r="12" spans="1:20" ht="20.25" customHeight="1" x14ac:dyDescent="0.2">
      <c r="A12" s="18" t="s">
        <v>179</v>
      </c>
      <c r="B12" s="87" t="s">
        <v>92</v>
      </c>
      <c r="C12" s="88">
        <v>64</v>
      </c>
      <c r="D12" s="89">
        <v>1000</v>
      </c>
      <c r="E12" s="41">
        <v>4</v>
      </c>
      <c r="F12" s="90">
        <v>1000</v>
      </c>
      <c r="G12" s="41" t="s">
        <v>25</v>
      </c>
      <c r="H12" s="90" t="s">
        <v>25</v>
      </c>
      <c r="I12" s="41" t="s">
        <v>25</v>
      </c>
      <c r="J12" s="33" t="s">
        <v>25</v>
      </c>
      <c r="K12" s="35">
        <v>68</v>
      </c>
      <c r="L12" s="91">
        <v>1000</v>
      </c>
      <c r="O12" s="18" t="s">
        <v>9</v>
      </c>
      <c r="P12" s="18">
        <v>67</v>
      </c>
      <c r="Q12" s="18">
        <v>233</v>
      </c>
      <c r="R12" s="18">
        <v>384</v>
      </c>
      <c r="S12" s="18">
        <v>60327</v>
      </c>
      <c r="T12" s="18">
        <v>61018</v>
      </c>
    </row>
    <row r="13" spans="1:20" x14ac:dyDescent="0.2">
      <c r="B13" s="87" t="s">
        <v>172</v>
      </c>
      <c r="C13" s="88">
        <v>22</v>
      </c>
      <c r="D13" s="92">
        <v>814.8</v>
      </c>
      <c r="E13" s="35">
        <v>41</v>
      </c>
      <c r="F13" s="91">
        <v>303.7</v>
      </c>
      <c r="G13" s="41">
        <v>2</v>
      </c>
      <c r="H13" s="90">
        <v>181.8</v>
      </c>
      <c r="I13" s="41" t="s">
        <v>25</v>
      </c>
      <c r="J13" s="33" t="s">
        <v>25</v>
      </c>
      <c r="K13" s="35">
        <v>65</v>
      </c>
      <c r="L13" s="91">
        <v>375.7</v>
      </c>
    </row>
    <row r="14" spans="1:20" x14ac:dyDescent="0.2">
      <c r="B14" s="87" t="s">
        <v>174</v>
      </c>
      <c r="C14" s="41">
        <v>1</v>
      </c>
      <c r="D14" s="33">
        <v>1000</v>
      </c>
      <c r="E14" s="35">
        <v>5</v>
      </c>
      <c r="F14" s="91">
        <v>79.400000000000006</v>
      </c>
      <c r="G14" s="35">
        <v>5</v>
      </c>
      <c r="H14" s="91">
        <v>18.2</v>
      </c>
      <c r="I14" s="35">
        <v>4</v>
      </c>
      <c r="J14" s="91">
        <v>20.399999999999999</v>
      </c>
      <c r="K14" s="35">
        <v>15</v>
      </c>
      <c r="L14" s="91">
        <v>28</v>
      </c>
    </row>
    <row r="15" spans="1:20" x14ac:dyDescent="0.2">
      <c r="B15" s="87" t="s">
        <v>126</v>
      </c>
      <c r="C15" s="41" t="s">
        <v>25</v>
      </c>
      <c r="D15" s="33" t="s">
        <v>25</v>
      </c>
      <c r="E15" s="41">
        <v>1</v>
      </c>
      <c r="F15" s="33">
        <v>333.3</v>
      </c>
      <c r="G15" s="35">
        <v>4</v>
      </c>
      <c r="H15" s="91">
        <v>47.6</v>
      </c>
      <c r="I15" s="35">
        <v>18</v>
      </c>
      <c r="J15" s="91">
        <v>4.2</v>
      </c>
      <c r="K15" s="35">
        <v>23</v>
      </c>
      <c r="L15" s="91">
        <v>5.3</v>
      </c>
      <c r="O15" s="18" t="s">
        <v>176</v>
      </c>
    </row>
    <row r="16" spans="1:20" x14ac:dyDescent="0.2">
      <c r="B16" s="87" t="s">
        <v>175</v>
      </c>
      <c r="C16" s="41" t="s">
        <v>25</v>
      </c>
      <c r="D16" s="33" t="s">
        <v>25</v>
      </c>
      <c r="E16" s="41" t="s">
        <v>25</v>
      </c>
      <c r="F16" s="33" t="s">
        <v>25</v>
      </c>
      <c r="G16" s="41" t="s">
        <v>25</v>
      </c>
      <c r="H16" s="90" t="s">
        <v>25</v>
      </c>
      <c r="I16" s="35">
        <v>29</v>
      </c>
      <c r="J16" s="91">
        <v>0.5</v>
      </c>
      <c r="K16" s="35">
        <v>29</v>
      </c>
      <c r="L16" s="12">
        <v>0.5</v>
      </c>
    </row>
    <row r="17" spans="1:20" ht="14.25" x14ac:dyDescent="0.2">
      <c r="A17" s="21"/>
      <c r="B17" s="93" t="s">
        <v>210</v>
      </c>
      <c r="C17" s="94">
        <v>87</v>
      </c>
      <c r="D17" s="95">
        <v>945.7</v>
      </c>
      <c r="E17" s="36">
        <v>51</v>
      </c>
      <c r="F17" s="96">
        <v>248.8</v>
      </c>
      <c r="G17" s="36">
        <v>11</v>
      </c>
      <c r="H17" s="96">
        <v>29.7</v>
      </c>
      <c r="I17" s="36">
        <v>51</v>
      </c>
      <c r="J17" s="96">
        <v>0.8</v>
      </c>
      <c r="K17" s="36">
        <v>201</v>
      </c>
      <c r="L17" s="45">
        <v>3.2</v>
      </c>
      <c r="O17" s="18" t="s">
        <v>89</v>
      </c>
      <c r="P17" s="18" t="s">
        <v>165</v>
      </c>
    </row>
    <row r="18" spans="1:20" x14ac:dyDescent="0.2">
      <c r="A18" s="97" t="s">
        <v>212</v>
      </c>
      <c r="P18" s="18" t="s">
        <v>6</v>
      </c>
      <c r="Q18" s="18" t="s">
        <v>6</v>
      </c>
      <c r="R18" s="18" t="s">
        <v>6</v>
      </c>
      <c r="S18" s="18" t="s">
        <v>6</v>
      </c>
      <c r="T18" s="18" t="s">
        <v>6</v>
      </c>
    </row>
    <row r="19" spans="1:20" x14ac:dyDescent="0.2">
      <c r="A19" s="78" t="s">
        <v>211</v>
      </c>
      <c r="O19" s="18" t="s">
        <v>173</v>
      </c>
      <c r="P19" s="35">
        <v>143</v>
      </c>
      <c r="Q19" s="35">
        <v>6</v>
      </c>
      <c r="R19" s="35"/>
      <c r="S19" s="35"/>
      <c r="T19" s="35">
        <v>149</v>
      </c>
    </row>
    <row r="20" spans="1:20" x14ac:dyDescent="0.2">
      <c r="A20" s="111" t="s">
        <v>208</v>
      </c>
      <c r="O20" s="18" t="s">
        <v>172</v>
      </c>
      <c r="P20" s="35">
        <v>68</v>
      </c>
      <c r="Q20" s="35">
        <v>202</v>
      </c>
      <c r="R20" s="35">
        <v>23</v>
      </c>
      <c r="S20" s="35">
        <v>2</v>
      </c>
      <c r="T20" s="35">
        <v>296</v>
      </c>
    </row>
    <row r="21" spans="1:20" x14ac:dyDescent="0.2">
      <c r="A21" s="111" t="s">
        <v>209</v>
      </c>
      <c r="O21" s="18" t="s">
        <v>174</v>
      </c>
      <c r="P21" s="35">
        <v>12</v>
      </c>
      <c r="Q21" s="35">
        <v>84</v>
      </c>
      <c r="R21" s="35">
        <v>292</v>
      </c>
      <c r="S21" s="35">
        <v>225</v>
      </c>
      <c r="T21" s="35">
        <v>613</v>
      </c>
    </row>
    <row r="22" spans="1:20" x14ac:dyDescent="0.2">
      <c r="A22" s="125"/>
      <c r="O22" s="18" t="s">
        <v>126</v>
      </c>
      <c r="P22" s="35">
        <v>2</v>
      </c>
      <c r="Q22" s="35">
        <v>7</v>
      </c>
      <c r="R22" s="35">
        <v>92</v>
      </c>
      <c r="S22" s="35">
        <v>4134</v>
      </c>
      <c r="T22" s="35">
        <v>4236</v>
      </c>
    </row>
    <row r="23" spans="1:20" x14ac:dyDescent="0.2">
      <c r="O23" s="18" t="s">
        <v>175</v>
      </c>
      <c r="P23" s="35">
        <v>1</v>
      </c>
      <c r="Q23" s="35">
        <v>1</v>
      </c>
      <c r="R23" s="35">
        <v>4</v>
      </c>
      <c r="S23" s="35">
        <v>56089</v>
      </c>
      <c r="T23" s="35">
        <v>56101</v>
      </c>
    </row>
    <row r="24" spans="1:20" x14ac:dyDescent="0.2">
      <c r="O24" s="18" t="s">
        <v>9</v>
      </c>
      <c r="P24" s="35">
        <v>226</v>
      </c>
      <c r="Q24" s="35">
        <v>300</v>
      </c>
      <c r="R24" s="35">
        <v>411</v>
      </c>
      <c r="S24" s="35">
        <v>60456</v>
      </c>
      <c r="T24" s="35">
        <v>61402</v>
      </c>
    </row>
  </sheetData>
  <mergeCells count="5">
    <mergeCell ref="C3:L3"/>
    <mergeCell ref="E4:F4"/>
    <mergeCell ref="G4:H4"/>
    <mergeCell ref="I4:J4"/>
    <mergeCell ref="K4:L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32.7109375" style="18" customWidth="1"/>
    <col min="2" max="7" width="9.140625" style="18"/>
    <col min="8" max="8" width="9.28515625" style="18" customWidth="1"/>
    <col min="9" max="16384" width="9.140625" style="18"/>
  </cols>
  <sheetData>
    <row r="1" spans="1:8" x14ac:dyDescent="0.2">
      <c r="A1" s="15" t="s">
        <v>13</v>
      </c>
      <c r="B1" s="143" t="s">
        <v>186</v>
      </c>
      <c r="C1" s="143"/>
      <c r="D1" s="143"/>
      <c r="E1" s="143"/>
      <c r="F1" s="144"/>
      <c r="G1" s="16"/>
      <c r="H1" s="17"/>
    </row>
    <row r="2" spans="1:8" x14ac:dyDescent="0.2">
      <c r="A2" s="19"/>
      <c r="B2" s="145" t="s">
        <v>14</v>
      </c>
      <c r="C2" s="145"/>
      <c r="D2" s="145"/>
      <c r="E2" s="145"/>
      <c r="F2" s="20"/>
      <c r="G2" s="20"/>
    </row>
    <row r="3" spans="1:8" x14ac:dyDescent="0.2">
      <c r="B3" s="19" t="s">
        <v>1</v>
      </c>
      <c r="C3" s="19"/>
      <c r="D3" s="19"/>
      <c r="E3" s="19"/>
      <c r="F3" s="19"/>
      <c r="G3" s="19"/>
    </row>
    <row r="4" spans="1:8" ht="14.25" x14ac:dyDescent="0.2">
      <c r="A4" s="21" t="s">
        <v>15</v>
      </c>
      <c r="B4" s="19" t="s">
        <v>3</v>
      </c>
      <c r="C4" s="19"/>
      <c r="D4" s="146" t="s">
        <v>4</v>
      </c>
      <c r="E4" s="146"/>
      <c r="F4" s="19" t="s">
        <v>8</v>
      </c>
      <c r="G4" s="19"/>
    </row>
    <row r="5" spans="1:8" ht="19.5" customHeight="1" x14ac:dyDescent="0.2">
      <c r="B5" s="22" t="s">
        <v>6</v>
      </c>
      <c r="C5" s="22" t="s">
        <v>16</v>
      </c>
      <c r="D5" s="22" t="s">
        <v>6</v>
      </c>
      <c r="E5" s="22" t="s">
        <v>16</v>
      </c>
      <c r="F5" s="22" t="s">
        <v>6</v>
      </c>
      <c r="G5" s="22" t="s">
        <v>16</v>
      </c>
    </row>
    <row r="6" spans="1:8" ht="16.5" customHeight="1" x14ac:dyDescent="0.2">
      <c r="A6" s="18" t="s">
        <v>17</v>
      </c>
      <c r="B6" s="23">
        <v>237</v>
      </c>
      <c r="C6" s="24">
        <v>91.5</v>
      </c>
      <c r="D6" s="23">
        <v>206</v>
      </c>
      <c r="E6" s="24">
        <v>85.8</v>
      </c>
      <c r="F6" s="23">
        <v>454</v>
      </c>
      <c r="G6" s="24">
        <v>89</v>
      </c>
    </row>
    <row r="7" spans="1:8" x14ac:dyDescent="0.2">
      <c r="A7" s="18" t="s">
        <v>18</v>
      </c>
      <c r="B7" s="23">
        <v>13</v>
      </c>
      <c r="C7" s="24">
        <v>5</v>
      </c>
      <c r="D7" s="23">
        <v>21</v>
      </c>
      <c r="E7" s="24">
        <v>8.8000000000000007</v>
      </c>
      <c r="F7" s="23">
        <v>34</v>
      </c>
      <c r="G7" s="24">
        <v>6.7</v>
      </c>
    </row>
    <row r="8" spans="1:8" ht="25.5" x14ac:dyDescent="0.2">
      <c r="A8" s="129" t="s">
        <v>19</v>
      </c>
      <c r="B8" s="130">
        <v>9</v>
      </c>
      <c r="C8" s="131">
        <v>3.5</v>
      </c>
      <c r="D8" s="23">
        <v>13</v>
      </c>
      <c r="E8" s="24">
        <v>5.4</v>
      </c>
      <c r="F8" s="23">
        <v>22</v>
      </c>
      <c r="G8" s="24">
        <v>4.3</v>
      </c>
    </row>
    <row r="9" spans="1:8" x14ac:dyDescent="0.2">
      <c r="A9" s="125"/>
      <c r="B9" s="132"/>
      <c r="C9" s="131"/>
      <c r="D9" s="25"/>
      <c r="E9" s="24"/>
      <c r="F9" s="25"/>
      <c r="G9" s="24"/>
    </row>
    <row r="10" spans="1:8" x14ac:dyDescent="0.2">
      <c r="A10" s="133" t="s">
        <v>9</v>
      </c>
      <c r="B10" s="112">
        <v>259</v>
      </c>
      <c r="C10" s="134">
        <v>100</v>
      </c>
      <c r="D10" s="27">
        <v>240</v>
      </c>
      <c r="E10" s="28">
        <v>100</v>
      </c>
      <c r="F10" s="27">
        <v>510</v>
      </c>
      <c r="G10" s="28">
        <v>100</v>
      </c>
    </row>
    <row r="11" spans="1:8" x14ac:dyDescent="0.2">
      <c r="A11" s="111" t="s">
        <v>236</v>
      </c>
      <c r="B11" s="125"/>
      <c r="C11" s="125"/>
    </row>
    <row r="12" spans="1:8" x14ac:dyDescent="0.2">
      <c r="A12" s="111"/>
      <c r="B12" s="125"/>
      <c r="C12" s="125"/>
    </row>
    <row r="13" spans="1:8" x14ac:dyDescent="0.2">
      <c r="A13" s="125"/>
      <c r="B13" s="125"/>
      <c r="C13" s="125"/>
    </row>
    <row r="14" spans="1:8" x14ac:dyDescent="0.2">
      <c r="A14" s="125"/>
      <c r="B14" s="125"/>
      <c r="C14" s="125"/>
    </row>
    <row r="15" spans="1:8" x14ac:dyDescent="0.2">
      <c r="A15" s="125"/>
      <c r="B15" s="125"/>
      <c r="C15" s="125"/>
    </row>
    <row r="16" spans="1:8" x14ac:dyDescent="0.2">
      <c r="A16" s="125"/>
      <c r="B16" s="125"/>
      <c r="C16" s="125"/>
    </row>
    <row r="17" spans="1:3" x14ac:dyDescent="0.2">
      <c r="A17" s="125"/>
      <c r="B17" s="125"/>
      <c r="C17" s="125"/>
    </row>
  </sheetData>
  <mergeCells count="3">
    <mergeCell ref="B1:F1"/>
    <mergeCell ref="B2:E2"/>
    <mergeCell ref="D4:E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1.7109375" style="18" customWidth="1"/>
    <col min="2" max="16384" width="9.140625" style="18"/>
  </cols>
  <sheetData>
    <row r="1" spans="1:12" x14ac:dyDescent="0.2">
      <c r="A1" s="15" t="s">
        <v>20</v>
      </c>
      <c r="C1" s="138" t="s">
        <v>187</v>
      </c>
      <c r="D1" s="138"/>
      <c r="E1" s="138"/>
      <c r="F1" s="138"/>
      <c r="G1" s="138"/>
      <c r="H1" s="138"/>
      <c r="I1" s="138"/>
    </row>
    <row r="2" spans="1:12" x14ac:dyDescent="0.2">
      <c r="A2" s="19"/>
      <c r="B2" s="21"/>
      <c r="C2" s="147" t="s">
        <v>21</v>
      </c>
      <c r="D2" s="147"/>
      <c r="E2" s="147"/>
      <c r="F2" s="147"/>
      <c r="G2" s="147"/>
      <c r="H2" s="138"/>
      <c r="I2" s="138"/>
    </row>
    <row r="3" spans="1:12" x14ac:dyDescent="0.2">
      <c r="B3" s="19" t="s">
        <v>1</v>
      </c>
      <c r="C3" s="19"/>
      <c r="D3" s="19"/>
      <c r="E3" s="19"/>
      <c r="F3" s="19"/>
      <c r="G3" s="19"/>
    </row>
    <row r="4" spans="1:12" ht="14.25" x14ac:dyDescent="0.2">
      <c r="A4" s="29" t="s">
        <v>22</v>
      </c>
      <c r="B4" s="19" t="s">
        <v>3</v>
      </c>
      <c r="C4" s="19"/>
      <c r="D4" s="146" t="s">
        <v>4</v>
      </c>
      <c r="E4" s="146"/>
      <c r="F4" s="19" t="s">
        <v>8</v>
      </c>
      <c r="G4" s="19"/>
    </row>
    <row r="5" spans="1:12" ht="17.25" customHeight="1" x14ac:dyDescent="0.2">
      <c r="A5" s="30"/>
      <c r="B5" s="22" t="s">
        <v>6</v>
      </c>
      <c r="C5" s="22" t="s">
        <v>16</v>
      </c>
      <c r="D5" s="22" t="s">
        <v>6</v>
      </c>
      <c r="E5" s="22" t="s">
        <v>16</v>
      </c>
      <c r="F5" s="22" t="s">
        <v>6</v>
      </c>
      <c r="G5" s="22" t="s">
        <v>16</v>
      </c>
    </row>
    <row r="6" spans="1:12" ht="16.5" customHeight="1" x14ac:dyDescent="0.2">
      <c r="A6" s="30" t="s">
        <v>23</v>
      </c>
      <c r="B6" s="31">
        <v>59</v>
      </c>
      <c r="C6" s="12">
        <v>62.1</v>
      </c>
      <c r="D6" s="32">
        <v>65</v>
      </c>
      <c r="E6" s="33">
        <v>63.1</v>
      </c>
      <c r="F6" s="31">
        <v>127</v>
      </c>
      <c r="G6" s="12">
        <v>63.2</v>
      </c>
      <c r="H6"/>
      <c r="I6"/>
      <c r="J6"/>
      <c r="K6"/>
      <c r="L6"/>
    </row>
    <row r="7" spans="1:12" x14ac:dyDescent="0.2">
      <c r="A7" s="30" t="s">
        <v>24</v>
      </c>
      <c r="B7" s="31">
        <v>3</v>
      </c>
      <c r="C7" s="12">
        <v>3.2</v>
      </c>
      <c r="D7" s="32">
        <v>5</v>
      </c>
      <c r="E7" s="33">
        <v>4.9000000000000004</v>
      </c>
      <c r="F7" s="31">
        <v>8</v>
      </c>
      <c r="G7" s="12">
        <v>4</v>
      </c>
      <c r="H7"/>
      <c r="I7"/>
      <c r="J7"/>
      <c r="K7"/>
      <c r="L7"/>
    </row>
    <row r="8" spans="1:12" x14ac:dyDescent="0.2">
      <c r="A8" s="30" t="s">
        <v>26</v>
      </c>
      <c r="B8" s="31">
        <v>2</v>
      </c>
      <c r="C8" s="12">
        <v>2.1</v>
      </c>
      <c r="D8" s="32">
        <v>6</v>
      </c>
      <c r="E8" s="33">
        <v>5.8</v>
      </c>
      <c r="F8" s="31">
        <v>8</v>
      </c>
      <c r="G8" s="12">
        <v>4</v>
      </c>
      <c r="H8"/>
      <c r="I8"/>
      <c r="J8"/>
      <c r="K8"/>
      <c r="L8"/>
    </row>
    <row r="9" spans="1:12" x14ac:dyDescent="0.2">
      <c r="A9" s="30" t="s">
        <v>27</v>
      </c>
      <c r="B9" s="31">
        <v>6</v>
      </c>
      <c r="C9" s="12">
        <v>6.3</v>
      </c>
      <c r="D9" s="32">
        <v>2</v>
      </c>
      <c r="E9" s="33">
        <v>1.9</v>
      </c>
      <c r="F9" s="31">
        <v>8</v>
      </c>
      <c r="G9" s="12">
        <v>4</v>
      </c>
      <c r="H9"/>
      <c r="I9"/>
      <c r="J9"/>
      <c r="K9"/>
      <c r="L9"/>
    </row>
    <row r="10" spans="1:12" x14ac:dyDescent="0.2">
      <c r="A10" s="30" t="s">
        <v>28</v>
      </c>
      <c r="B10" s="32">
        <v>2</v>
      </c>
      <c r="C10" s="33">
        <v>2.1</v>
      </c>
      <c r="D10" s="32">
        <v>4</v>
      </c>
      <c r="E10" s="33">
        <v>3.9</v>
      </c>
      <c r="F10" s="32">
        <v>6</v>
      </c>
      <c r="G10" s="33">
        <v>3</v>
      </c>
      <c r="H10"/>
      <c r="I10"/>
      <c r="J10"/>
      <c r="K10"/>
      <c r="L10"/>
    </row>
    <row r="11" spans="1:12" x14ac:dyDescent="0.2">
      <c r="A11" s="30" t="s">
        <v>29</v>
      </c>
      <c r="B11" s="32" t="s">
        <v>25</v>
      </c>
      <c r="C11" s="33" t="s">
        <v>25</v>
      </c>
      <c r="D11" s="32">
        <v>3</v>
      </c>
      <c r="E11" s="33">
        <v>2.9</v>
      </c>
      <c r="F11" s="31">
        <v>3</v>
      </c>
      <c r="G11" s="12">
        <v>1.5</v>
      </c>
      <c r="H11"/>
      <c r="I11"/>
      <c r="J11"/>
      <c r="K11"/>
      <c r="L11"/>
    </row>
    <row r="12" spans="1:12" x14ac:dyDescent="0.2">
      <c r="A12" s="30" t="s">
        <v>30</v>
      </c>
      <c r="B12" s="31">
        <v>5</v>
      </c>
      <c r="C12" s="12">
        <v>5.3</v>
      </c>
      <c r="D12" s="32">
        <v>2</v>
      </c>
      <c r="E12" s="33">
        <v>1.9</v>
      </c>
      <c r="F12" s="31">
        <v>7</v>
      </c>
      <c r="G12" s="12">
        <v>3.5</v>
      </c>
      <c r="H12"/>
      <c r="I12"/>
      <c r="J12"/>
      <c r="K12"/>
      <c r="L12"/>
    </row>
    <row r="13" spans="1:12" x14ac:dyDescent="0.2">
      <c r="A13" s="30" t="s">
        <v>31</v>
      </c>
      <c r="B13" s="31">
        <v>3</v>
      </c>
      <c r="C13" s="12">
        <v>3.2</v>
      </c>
      <c r="D13" s="32">
        <v>2</v>
      </c>
      <c r="E13" s="33">
        <v>1.9</v>
      </c>
      <c r="F13" s="31">
        <v>5</v>
      </c>
      <c r="G13" s="12">
        <v>2.5</v>
      </c>
      <c r="H13"/>
      <c r="I13"/>
      <c r="J13"/>
      <c r="K13"/>
      <c r="L13"/>
    </row>
    <row r="14" spans="1:12" x14ac:dyDescent="0.2">
      <c r="A14" s="30" t="s">
        <v>32</v>
      </c>
      <c r="B14" s="31">
        <v>10</v>
      </c>
      <c r="C14" s="12">
        <v>10.5</v>
      </c>
      <c r="D14" s="32">
        <v>5</v>
      </c>
      <c r="E14" s="33">
        <v>4.9000000000000004</v>
      </c>
      <c r="F14" s="31">
        <v>15</v>
      </c>
      <c r="G14" s="12">
        <v>7.5</v>
      </c>
      <c r="H14" s="34"/>
      <c r="I14"/>
      <c r="J14"/>
      <c r="K14"/>
      <c r="L14"/>
    </row>
    <row r="15" spans="1:12" x14ac:dyDescent="0.2">
      <c r="A15" s="30" t="s">
        <v>33</v>
      </c>
      <c r="B15" s="31">
        <v>4</v>
      </c>
      <c r="C15" s="12">
        <v>4.2</v>
      </c>
      <c r="D15" s="32">
        <v>6</v>
      </c>
      <c r="E15" s="33">
        <v>5.8</v>
      </c>
      <c r="F15" s="31">
        <v>10</v>
      </c>
      <c r="G15" s="12">
        <v>5</v>
      </c>
      <c r="H15"/>
      <c r="I15"/>
      <c r="J15"/>
      <c r="K15"/>
      <c r="L15"/>
    </row>
    <row r="16" spans="1:12" x14ac:dyDescent="0.2">
      <c r="A16" s="30" t="s">
        <v>34</v>
      </c>
      <c r="B16" s="31">
        <v>1</v>
      </c>
      <c r="C16" s="12">
        <v>1.1000000000000001</v>
      </c>
      <c r="D16" s="32">
        <v>3</v>
      </c>
      <c r="E16" s="33">
        <v>2.9</v>
      </c>
      <c r="F16" s="31">
        <v>4</v>
      </c>
      <c r="G16" s="12">
        <v>2</v>
      </c>
      <c r="H16"/>
      <c r="I16"/>
      <c r="J16"/>
      <c r="K16"/>
      <c r="L16"/>
    </row>
    <row r="17" spans="1:12" x14ac:dyDescent="0.2">
      <c r="B17" s="35"/>
      <c r="C17" s="12"/>
      <c r="D17" s="35"/>
      <c r="E17" s="12"/>
      <c r="F17" s="35"/>
      <c r="G17" s="12"/>
      <c r="H17"/>
      <c r="I17"/>
      <c r="J17"/>
      <c r="K17"/>
      <c r="L17"/>
    </row>
    <row r="18" spans="1:12" x14ac:dyDescent="0.2">
      <c r="A18" s="26" t="s">
        <v>9</v>
      </c>
      <c r="B18" s="36">
        <v>95</v>
      </c>
      <c r="C18" s="37">
        <v>100</v>
      </c>
      <c r="D18" s="36">
        <v>103</v>
      </c>
      <c r="E18" s="37">
        <v>100</v>
      </c>
      <c r="F18" s="36">
        <v>201</v>
      </c>
      <c r="G18" s="37">
        <v>100</v>
      </c>
      <c r="H18" s="38"/>
      <c r="I18"/>
    </row>
    <row r="19" spans="1:12" x14ac:dyDescent="0.2">
      <c r="A19" s="14" t="s">
        <v>192</v>
      </c>
    </row>
  </sheetData>
  <mergeCells count="3">
    <mergeCell ref="C1:I1"/>
    <mergeCell ref="C2:I2"/>
    <mergeCell ref="D4:E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  <ignoredErrors>
    <ignoredError sqref="A6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8.5703125" style="18" customWidth="1"/>
    <col min="2" max="5" width="9.140625" style="18"/>
    <col min="6" max="7" width="8" style="18" customWidth="1"/>
    <col min="8" max="8" width="10.140625" style="18" customWidth="1"/>
    <col min="9" max="9" width="9.140625" style="18"/>
    <col min="10" max="10" width="9.140625" style="18" hidden="1" customWidth="1"/>
    <col min="11" max="16384" width="9.140625" style="18"/>
  </cols>
  <sheetData>
    <row r="1" spans="1:17" x14ac:dyDescent="0.2">
      <c r="A1" s="15" t="s">
        <v>35</v>
      </c>
      <c r="B1" s="16" t="s">
        <v>185</v>
      </c>
      <c r="C1" s="16"/>
      <c r="D1" s="16"/>
      <c r="E1" s="16"/>
      <c r="F1" s="17"/>
      <c r="G1" s="17"/>
      <c r="H1" s="17"/>
    </row>
    <row r="2" spans="1:17" x14ac:dyDescent="0.2">
      <c r="A2" s="19"/>
      <c r="B2" s="39" t="s">
        <v>36</v>
      </c>
      <c r="C2" s="39"/>
      <c r="D2" s="39"/>
      <c r="E2" s="39"/>
      <c r="F2" s="19"/>
      <c r="G2" s="19"/>
      <c r="H2" s="21"/>
      <c r="I2" s="40"/>
    </row>
    <row r="3" spans="1:17" x14ac:dyDescent="0.2">
      <c r="B3" s="19" t="s">
        <v>2</v>
      </c>
      <c r="C3" s="19"/>
      <c r="D3" s="19"/>
      <c r="E3" s="19"/>
      <c r="F3" s="19"/>
      <c r="G3" s="19"/>
    </row>
    <row r="4" spans="1:17" ht="14.25" x14ac:dyDescent="0.2">
      <c r="A4" s="21" t="s">
        <v>37</v>
      </c>
      <c r="B4" s="146" t="s">
        <v>5</v>
      </c>
      <c r="C4" s="146"/>
      <c r="D4" s="146" t="s">
        <v>7</v>
      </c>
      <c r="E4" s="146"/>
      <c r="F4" s="146" t="s">
        <v>197</v>
      </c>
      <c r="G4" s="146"/>
      <c r="H4" s="21" t="s">
        <v>38</v>
      </c>
      <c r="J4" s="18" t="s">
        <v>39</v>
      </c>
    </row>
    <row r="5" spans="1:17" ht="17.25" customHeight="1" x14ac:dyDescent="0.2">
      <c r="B5" s="22" t="s">
        <v>6</v>
      </c>
      <c r="C5" s="22" t="s">
        <v>10</v>
      </c>
      <c r="D5" s="22" t="s">
        <v>6</v>
      </c>
      <c r="E5" s="22" t="s">
        <v>11</v>
      </c>
      <c r="F5" s="22" t="s">
        <v>6</v>
      </c>
      <c r="G5" s="22" t="s">
        <v>10</v>
      </c>
      <c r="H5" s="22" t="s">
        <v>6</v>
      </c>
    </row>
    <row r="6" spans="1:17" ht="15" customHeight="1" x14ac:dyDescent="0.2">
      <c r="A6" s="18" t="s">
        <v>40</v>
      </c>
      <c r="B6" s="41">
        <v>26</v>
      </c>
      <c r="C6" s="42">
        <v>17.3</v>
      </c>
      <c r="D6" s="43">
        <v>12</v>
      </c>
      <c r="E6" s="33">
        <v>8.1</v>
      </c>
      <c r="F6" s="41">
        <v>38</v>
      </c>
      <c r="G6" s="42">
        <v>25.3</v>
      </c>
      <c r="H6" s="106">
        <v>1500</v>
      </c>
      <c r="J6" s="18">
        <v>3019</v>
      </c>
      <c r="O6" s="3"/>
      <c r="P6" s="22"/>
    </row>
    <row r="7" spans="1:17" x14ac:dyDescent="0.2">
      <c r="A7" s="18" t="s">
        <v>41</v>
      </c>
      <c r="B7" s="25">
        <v>84</v>
      </c>
      <c r="C7" s="44">
        <v>10.1</v>
      </c>
      <c r="D7" s="25">
        <v>35</v>
      </c>
      <c r="E7" s="12">
        <v>4.3</v>
      </c>
      <c r="F7" s="35">
        <v>120</v>
      </c>
      <c r="G7" s="12">
        <v>14.4</v>
      </c>
      <c r="H7" s="107">
        <v>8291</v>
      </c>
      <c r="J7" s="18">
        <v>9173</v>
      </c>
      <c r="O7" s="3"/>
      <c r="P7" s="105"/>
      <c r="Q7" s="105"/>
    </row>
    <row r="8" spans="1:17" x14ac:dyDescent="0.2">
      <c r="A8" s="18" t="s">
        <v>42</v>
      </c>
      <c r="B8" s="41">
        <v>123</v>
      </c>
      <c r="C8" s="42">
        <v>7</v>
      </c>
      <c r="D8" s="43">
        <v>45</v>
      </c>
      <c r="E8" s="33">
        <v>2.6</v>
      </c>
      <c r="F8" s="41">
        <v>168</v>
      </c>
      <c r="G8" s="42">
        <v>9.6</v>
      </c>
      <c r="H8" s="106">
        <v>17504</v>
      </c>
      <c r="J8" s="18">
        <v>14798</v>
      </c>
      <c r="O8" s="3"/>
      <c r="P8" s="105"/>
      <c r="Q8" s="105"/>
    </row>
    <row r="9" spans="1:17" x14ac:dyDescent="0.2">
      <c r="A9" s="18" t="s">
        <v>43</v>
      </c>
      <c r="B9" s="25">
        <v>151</v>
      </c>
      <c r="C9" s="44">
        <v>7</v>
      </c>
      <c r="D9" s="25">
        <v>58</v>
      </c>
      <c r="E9" s="12">
        <v>2.7</v>
      </c>
      <c r="F9" s="35">
        <v>209</v>
      </c>
      <c r="G9" s="12">
        <v>9.6</v>
      </c>
      <c r="H9" s="107">
        <v>21668</v>
      </c>
      <c r="J9" s="18">
        <v>15406</v>
      </c>
      <c r="O9" s="3"/>
      <c r="P9" s="105"/>
      <c r="Q9" s="105"/>
    </row>
    <row r="10" spans="1:17" x14ac:dyDescent="0.2">
      <c r="A10" s="18" t="s">
        <v>44</v>
      </c>
      <c r="B10" s="41">
        <v>93</v>
      </c>
      <c r="C10" s="42">
        <v>7.8</v>
      </c>
      <c r="D10" s="43">
        <v>38</v>
      </c>
      <c r="E10" s="33">
        <v>3.2</v>
      </c>
      <c r="F10" s="41">
        <v>131</v>
      </c>
      <c r="G10" s="42">
        <v>10.9</v>
      </c>
      <c r="H10" s="106">
        <v>11973</v>
      </c>
      <c r="J10" s="18">
        <v>8763</v>
      </c>
      <c r="O10" s="3"/>
      <c r="P10" s="105"/>
      <c r="Q10" s="105"/>
    </row>
    <row r="11" spans="1:17" x14ac:dyDescent="0.2">
      <c r="A11" s="18" t="s">
        <v>45</v>
      </c>
      <c r="B11" s="25">
        <v>32</v>
      </c>
      <c r="C11" s="44">
        <v>13.6</v>
      </c>
      <c r="D11" s="25">
        <v>13</v>
      </c>
      <c r="E11" s="12">
        <v>5.6</v>
      </c>
      <c r="F11" s="35">
        <v>45</v>
      </c>
      <c r="G11" s="12">
        <v>19.2</v>
      </c>
      <c r="H11" s="107">
        <v>2346</v>
      </c>
      <c r="J11" s="18">
        <v>1551</v>
      </c>
      <c r="P11" s="105"/>
      <c r="Q11" s="105"/>
    </row>
    <row r="12" spans="1:17" x14ac:dyDescent="0.2">
      <c r="A12" s="18" t="s">
        <v>46</v>
      </c>
      <c r="B12" s="41">
        <v>1</v>
      </c>
      <c r="C12" s="42">
        <v>7.7</v>
      </c>
      <c r="D12" s="43" t="s">
        <v>25</v>
      </c>
      <c r="E12" s="33" t="s">
        <v>25</v>
      </c>
      <c r="F12" s="41">
        <v>1</v>
      </c>
      <c r="G12" s="42">
        <v>7.7</v>
      </c>
      <c r="H12" s="106">
        <v>130</v>
      </c>
      <c r="J12" s="18">
        <v>59</v>
      </c>
    </row>
    <row r="13" spans="1:17" x14ac:dyDescent="0.2">
      <c r="B13" s="25"/>
      <c r="C13" s="44"/>
      <c r="D13" s="25"/>
      <c r="E13" s="12"/>
      <c r="F13" s="35"/>
      <c r="G13" s="12"/>
      <c r="H13" s="35"/>
    </row>
    <row r="14" spans="1:17" x14ac:dyDescent="0.2">
      <c r="A14" s="26" t="s">
        <v>9</v>
      </c>
      <c r="B14" s="36">
        <v>510</v>
      </c>
      <c r="C14" s="45">
        <v>8</v>
      </c>
      <c r="D14" s="36">
        <v>201</v>
      </c>
      <c r="E14" s="45">
        <v>3.2</v>
      </c>
      <c r="F14" s="36">
        <v>712</v>
      </c>
      <c r="G14" s="45">
        <v>11.2</v>
      </c>
      <c r="H14" s="36">
        <v>63412</v>
      </c>
      <c r="J14" s="18">
        <f>SUM(J6:J12)</f>
        <v>52769</v>
      </c>
    </row>
    <row r="15" spans="1:17" x14ac:dyDescent="0.2">
      <c r="A15" s="111" t="s">
        <v>214</v>
      </c>
      <c r="B15" s="98"/>
      <c r="C15" s="99"/>
      <c r="D15" s="98"/>
      <c r="E15" s="99"/>
      <c r="F15" s="98"/>
      <c r="G15" s="99"/>
      <c r="H15" s="98"/>
    </row>
    <row r="16" spans="1:17" x14ac:dyDescent="0.2">
      <c r="A16" s="14" t="s">
        <v>215</v>
      </c>
    </row>
    <row r="17" spans="1:6" x14ac:dyDescent="0.2">
      <c r="A17" s="14" t="s">
        <v>216</v>
      </c>
      <c r="F17" s="46"/>
    </row>
    <row r="18" spans="1:6" x14ac:dyDescent="0.2">
      <c r="A18" s="14"/>
      <c r="B18"/>
      <c r="C18"/>
      <c r="D18"/>
      <c r="E18"/>
      <c r="F18" s="46"/>
    </row>
    <row r="19" spans="1:6" x14ac:dyDescent="0.2">
      <c r="A19"/>
      <c r="B19" s="117"/>
      <c r="C19"/>
      <c r="D19" s="117"/>
      <c r="E19"/>
      <c r="F19" s="46"/>
    </row>
    <row r="20" spans="1:6" x14ac:dyDescent="0.2">
      <c r="A20" s="47"/>
      <c r="B20" s="117"/>
      <c r="C20"/>
      <c r="D20" s="117"/>
      <c r="E20"/>
      <c r="F20" s="46"/>
    </row>
    <row r="21" spans="1:6" x14ac:dyDescent="0.2">
      <c r="A21" s="47"/>
      <c r="B21" s="117"/>
      <c r="C21"/>
      <c r="D21" s="117"/>
      <c r="E21"/>
      <c r="F21" s="46"/>
    </row>
    <row r="22" spans="1:6" x14ac:dyDescent="0.2">
      <c r="A22"/>
      <c r="B22" s="117"/>
      <c r="C22"/>
      <c r="D22" s="117"/>
      <c r="E22"/>
      <c r="F22" s="46"/>
    </row>
    <row r="23" spans="1:6" x14ac:dyDescent="0.2">
      <c r="A23"/>
      <c r="B23" s="117"/>
      <c r="C23"/>
      <c r="D23" s="117"/>
      <c r="E23"/>
      <c r="F23" s="46"/>
    </row>
    <row r="24" spans="1:6" x14ac:dyDescent="0.2">
      <c r="B24" s="117"/>
      <c r="C24"/>
      <c r="D24" s="117"/>
      <c r="E24"/>
    </row>
    <row r="25" spans="1:6" x14ac:dyDescent="0.2">
      <c r="A25"/>
      <c r="B25" s="117"/>
      <c r="C25"/>
      <c r="D25" s="117"/>
      <c r="E25"/>
    </row>
  </sheetData>
  <mergeCells count="3">
    <mergeCell ref="B4:C4"/>
    <mergeCell ref="D4:E4"/>
    <mergeCell ref="F4:G4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37.85546875" style="18" customWidth="1"/>
    <col min="2" max="6" width="8.5703125" style="18" customWidth="1"/>
    <col min="7" max="7" width="9.5703125" style="18" bestFit="1" customWidth="1"/>
    <col min="8" max="8" width="12" style="18" customWidth="1"/>
    <col min="9" max="9" width="9.140625" style="18"/>
    <col min="10" max="10" width="9.140625" style="18" hidden="1" customWidth="1"/>
    <col min="11" max="16384" width="9.140625" style="18"/>
  </cols>
  <sheetData>
    <row r="1" spans="1:10" x14ac:dyDescent="0.2">
      <c r="A1" s="15" t="s">
        <v>47</v>
      </c>
      <c r="B1" s="16" t="s">
        <v>185</v>
      </c>
      <c r="C1" s="17"/>
      <c r="D1" s="17"/>
      <c r="E1" s="17"/>
      <c r="F1" s="17"/>
      <c r="G1" s="17"/>
      <c r="H1" s="17"/>
    </row>
    <row r="2" spans="1:10" x14ac:dyDescent="0.2">
      <c r="B2" s="39" t="s">
        <v>48</v>
      </c>
      <c r="C2" s="19"/>
      <c r="D2" s="19"/>
      <c r="E2" s="19"/>
      <c r="F2" s="19"/>
      <c r="G2" s="19"/>
      <c r="H2" s="19"/>
      <c r="I2" s="40"/>
    </row>
    <row r="3" spans="1:10" x14ac:dyDescent="0.2">
      <c r="B3" s="146" t="s">
        <v>2</v>
      </c>
      <c r="C3" s="146"/>
      <c r="D3" s="146"/>
      <c r="E3" s="146"/>
      <c r="F3" s="146"/>
      <c r="G3" s="146"/>
      <c r="H3" s="17"/>
    </row>
    <row r="4" spans="1:10" ht="14.25" x14ac:dyDescent="0.2">
      <c r="A4" s="21" t="s">
        <v>49</v>
      </c>
      <c r="B4" s="19" t="s">
        <v>5</v>
      </c>
      <c r="C4" s="19"/>
      <c r="D4" s="19" t="s">
        <v>7</v>
      </c>
      <c r="E4" s="19"/>
      <c r="F4" s="19" t="s">
        <v>218</v>
      </c>
      <c r="G4" s="19"/>
      <c r="H4" s="52" t="s">
        <v>38</v>
      </c>
      <c r="J4" s="18" t="s">
        <v>50</v>
      </c>
    </row>
    <row r="5" spans="1:10" ht="16.5" customHeight="1" x14ac:dyDescent="0.2">
      <c r="B5" s="22" t="s">
        <v>6</v>
      </c>
      <c r="C5" s="22" t="s">
        <v>11</v>
      </c>
      <c r="D5" s="22" t="s">
        <v>6</v>
      </c>
      <c r="E5" s="22" t="s">
        <v>196</v>
      </c>
      <c r="F5" s="22" t="s">
        <v>6</v>
      </c>
      <c r="G5" s="22" t="s">
        <v>11</v>
      </c>
      <c r="H5" s="22" t="s">
        <v>6</v>
      </c>
    </row>
    <row r="6" spans="1:10" ht="15.75" customHeight="1" x14ac:dyDescent="0.2">
      <c r="A6" s="18" t="s">
        <v>51</v>
      </c>
      <c r="B6" s="31">
        <v>53</v>
      </c>
      <c r="C6" s="12">
        <v>13.9</v>
      </c>
      <c r="D6" s="31">
        <v>20</v>
      </c>
      <c r="E6" s="12">
        <v>5.3</v>
      </c>
      <c r="F6" s="48">
        <v>73</v>
      </c>
      <c r="G6" s="12">
        <v>19.100000000000001</v>
      </c>
      <c r="H6" s="108">
        <v>3817</v>
      </c>
      <c r="I6"/>
      <c r="J6" s="18">
        <v>2098</v>
      </c>
    </row>
    <row r="7" spans="1:10" x14ac:dyDescent="0.2">
      <c r="A7" s="18" t="s">
        <v>52</v>
      </c>
      <c r="B7" s="31">
        <v>9</v>
      </c>
      <c r="C7" s="12">
        <v>19.899999999999999</v>
      </c>
      <c r="D7" s="31">
        <v>6</v>
      </c>
      <c r="E7" s="12">
        <v>13.5</v>
      </c>
      <c r="F7" s="48">
        <v>15</v>
      </c>
      <c r="G7" s="12">
        <v>33.200000000000003</v>
      </c>
      <c r="H7" s="108">
        <v>452</v>
      </c>
      <c r="I7"/>
      <c r="J7" s="18">
        <v>478</v>
      </c>
    </row>
    <row r="8" spans="1:10" x14ac:dyDescent="0.2">
      <c r="A8" s="18" t="s">
        <v>53</v>
      </c>
      <c r="B8" s="31">
        <v>8</v>
      </c>
      <c r="C8" s="12">
        <v>16.100000000000001</v>
      </c>
      <c r="D8" s="31">
        <v>2</v>
      </c>
      <c r="E8" s="12">
        <v>4.0999999999999996</v>
      </c>
      <c r="F8" s="48">
        <v>10</v>
      </c>
      <c r="G8" s="12">
        <v>20.2</v>
      </c>
      <c r="H8" s="108">
        <v>496</v>
      </c>
      <c r="I8"/>
      <c r="J8" s="18">
        <v>284</v>
      </c>
    </row>
    <row r="9" spans="1:10" x14ac:dyDescent="0.2">
      <c r="A9" s="49" t="s">
        <v>54</v>
      </c>
      <c r="B9" s="31">
        <v>440</v>
      </c>
      <c r="C9" s="12">
        <v>7.5</v>
      </c>
      <c r="D9" s="31">
        <v>173</v>
      </c>
      <c r="E9" s="12">
        <v>3</v>
      </c>
      <c r="F9" s="48">
        <v>614</v>
      </c>
      <c r="G9" s="12">
        <v>10.5</v>
      </c>
      <c r="H9" s="108">
        <v>58620</v>
      </c>
      <c r="I9"/>
      <c r="J9" s="18">
        <v>49877</v>
      </c>
    </row>
    <row r="10" spans="1:10" x14ac:dyDescent="0.2">
      <c r="B10" s="25"/>
      <c r="C10" s="44"/>
      <c r="D10" s="25"/>
      <c r="E10" s="12"/>
      <c r="F10" s="48"/>
      <c r="G10" s="44"/>
      <c r="H10" s="109"/>
      <c r="I10"/>
    </row>
    <row r="11" spans="1:10" ht="14.25" x14ac:dyDescent="0.2">
      <c r="A11" s="26" t="s">
        <v>178</v>
      </c>
      <c r="B11" s="50">
        <v>510</v>
      </c>
      <c r="C11" s="45">
        <v>8</v>
      </c>
      <c r="D11" s="50">
        <v>201</v>
      </c>
      <c r="E11" s="45">
        <v>3.2</v>
      </c>
      <c r="F11" s="50">
        <v>712</v>
      </c>
      <c r="G11" s="45">
        <v>11.2</v>
      </c>
      <c r="H11" s="110">
        <v>63412</v>
      </c>
      <c r="I11" s="15"/>
      <c r="J11" s="18">
        <v>52769</v>
      </c>
    </row>
    <row r="12" spans="1:10" x14ac:dyDescent="0.2">
      <c r="A12" s="14" t="s">
        <v>217</v>
      </c>
      <c r="B12" s="118"/>
      <c r="C12" s="99"/>
      <c r="D12" s="118"/>
      <c r="E12" s="99"/>
      <c r="F12" s="118"/>
      <c r="G12" s="99"/>
      <c r="H12" s="119"/>
      <c r="I12" s="15"/>
    </row>
    <row r="13" spans="1:10" x14ac:dyDescent="0.2">
      <c r="A13" s="111" t="s">
        <v>213</v>
      </c>
      <c r="B13" s="118"/>
      <c r="C13" s="99"/>
      <c r="D13" s="118"/>
      <c r="E13" s="99"/>
      <c r="F13" s="118"/>
      <c r="G13" s="99"/>
      <c r="H13" s="119"/>
      <c r="I13" s="15"/>
    </row>
    <row r="14" spans="1:10" x14ac:dyDescent="0.2">
      <c r="A14" s="14" t="s">
        <v>219</v>
      </c>
    </row>
    <row r="15" spans="1:10" x14ac:dyDescent="0.2">
      <c r="A15" s="14" t="s">
        <v>220</v>
      </c>
    </row>
    <row r="16" spans="1:10" x14ac:dyDescent="0.2">
      <c r="B16"/>
      <c r="C16"/>
      <c r="D16"/>
      <c r="E16"/>
      <c r="F16"/>
      <c r="G16"/>
      <c r="H16"/>
    </row>
    <row r="17" spans="1:8" x14ac:dyDescent="0.2">
      <c r="B17"/>
      <c r="C17"/>
      <c r="D17"/>
      <c r="E17"/>
      <c r="F17"/>
      <c r="G17"/>
      <c r="H17"/>
    </row>
    <row r="18" spans="1:8" x14ac:dyDescent="0.2">
      <c r="A18"/>
      <c r="B18"/>
      <c r="C18"/>
      <c r="D18"/>
      <c r="E18"/>
      <c r="F18"/>
      <c r="G18"/>
      <c r="H18"/>
    </row>
    <row r="19" spans="1:8" x14ac:dyDescent="0.2">
      <c r="G19" s="46"/>
    </row>
    <row r="20" spans="1:8" x14ac:dyDescent="0.2">
      <c r="G20" s="46"/>
    </row>
    <row r="21" spans="1:8" x14ac:dyDescent="0.2">
      <c r="G21" s="46"/>
    </row>
    <row r="22" spans="1:8" x14ac:dyDescent="0.2">
      <c r="G22" s="46"/>
    </row>
  </sheetData>
  <mergeCells count="1">
    <mergeCell ref="B3:G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23.42578125" style="18" customWidth="1"/>
    <col min="2" max="7" width="8.5703125" style="18" customWidth="1"/>
    <col min="8" max="8" width="9.5703125" style="18" customWidth="1"/>
    <col min="9" max="16384" width="9.140625" style="18"/>
  </cols>
  <sheetData>
    <row r="1" spans="1:8" x14ac:dyDescent="0.2">
      <c r="A1" s="15" t="s">
        <v>55</v>
      </c>
      <c r="B1" s="143" t="s">
        <v>185</v>
      </c>
      <c r="C1" s="143"/>
      <c r="D1" s="143"/>
      <c r="E1" s="143"/>
      <c r="F1" s="143"/>
      <c r="G1" s="143"/>
      <c r="H1" s="143"/>
    </row>
    <row r="2" spans="1:8" x14ac:dyDescent="0.2">
      <c r="A2" s="39"/>
      <c r="B2" s="20" t="s">
        <v>56</v>
      </c>
      <c r="C2" s="20"/>
      <c r="D2" s="20"/>
      <c r="E2" s="20"/>
      <c r="F2" s="20"/>
      <c r="G2" s="20"/>
      <c r="H2" s="16"/>
    </row>
    <row r="3" spans="1:8" x14ac:dyDescent="0.2">
      <c r="B3" s="146" t="s">
        <v>2</v>
      </c>
      <c r="C3" s="146"/>
      <c r="D3" s="146"/>
      <c r="E3" s="146"/>
      <c r="F3" s="146"/>
      <c r="G3" s="146"/>
      <c r="H3" s="51"/>
    </row>
    <row r="4" spans="1:8" ht="14.25" x14ac:dyDescent="0.2">
      <c r="A4" s="21" t="s">
        <v>57</v>
      </c>
      <c r="B4" s="19" t="s">
        <v>5</v>
      </c>
      <c r="C4" s="19"/>
      <c r="D4" s="52" t="s">
        <v>7</v>
      </c>
      <c r="E4" s="19"/>
      <c r="F4" s="19" t="s">
        <v>218</v>
      </c>
      <c r="G4" s="19"/>
      <c r="H4" s="21" t="s">
        <v>38</v>
      </c>
    </row>
    <row r="5" spans="1:8" ht="17.25" customHeight="1" x14ac:dyDescent="0.2">
      <c r="B5" s="22" t="s">
        <v>6</v>
      </c>
      <c r="C5" s="22" t="s">
        <v>11</v>
      </c>
      <c r="D5" s="22" t="s">
        <v>6</v>
      </c>
      <c r="E5" s="22" t="s">
        <v>196</v>
      </c>
      <c r="F5" s="22" t="s">
        <v>6</v>
      </c>
      <c r="G5" s="22" t="s">
        <v>11</v>
      </c>
      <c r="H5" s="22" t="s">
        <v>6</v>
      </c>
    </row>
    <row r="6" spans="1:8" ht="15" customHeight="1" x14ac:dyDescent="0.2">
      <c r="A6" s="18" t="s">
        <v>58</v>
      </c>
      <c r="B6" s="31">
        <v>171</v>
      </c>
      <c r="C6" s="12">
        <v>13.3</v>
      </c>
      <c r="D6" s="31">
        <v>72</v>
      </c>
      <c r="E6" s="12">
        <v>5.7</v>
      </c>
      <c r="F6" s="48">
        <v>244</v>
      </c>
      <c r="G6" s="12">
        <v>18.899999999999999</v>
      </c>
      <c r="H6" s="108">
        <v>12876</v>
      </c>
    </row>
    <row r="7" spans="1:8" x14ac:dyDescent="0.2">
      <c r="A7" s="18" t="s">
        <v>59</v>
      </c>
      <c r="B7" s="31">
        <v>331</v>
      </c>
      <c r="C7" s="12">
        <v>6.7</v>
      </c>
      <c r="D7" s="31">
        <v>123</v>
      </c>
      <c r="E7" s="12">
        <v>2.5</v>
      </c>
      <c r="F7" s="48">
        <v>454</v>
      </c>
      <c r="G7" s="12">
        <v>9.1999999999999993</v>
      </c>
      <c r="H7" s="108">
        <v>49514</v>
      </c>
    </row>
    <row r="8" spans="1:8" x14ac:dyDescent="0.2">
      <c r="A8" s="18" t="s">
        <v>60</v>
      </c>
      <c r="B8" s="31">
        <v>8</v>
      </c>
      <c r="C8" s="12">
        <v>7.9</v>
      </c>
      <c r="D8" s="31">
        <v>5</v>
      </c>
      <c r="E8" s="12">
        <v>5</v>
      </c>
      <c r="F8" s="48">
        <v>13</v>
      </c>
      <c r="G8" s="12">
        <v>12.8</v>
      </c>
      <c r="H8" s="108">
        <v>1013</v>
      </c>
    </row>
    <row r="9" spans="1:8" x14ac:dyDescent="0.2">
      <c r="B9" s="53"/>
      <c r="C9" s="44"/>
      <c r="D9" s="53"/>
      <c r="E9" s="12"/>
      <c r="F9" s="25"/>
      <c r="G9" s="44"/>
      <c r="H9" s="109"/>
    </row>
    <row r="10" spans="1:8" ht="14.25" x14ac:dyDescent="0.2">
      <c r="A10" s="26" t="s">
        <v>224</v>
      </c>
      <c r="B10" s="27">
        <v>510</v>
      </c>
      <c r="C10" s="45">
        <v>8</v>
      </c>
      <c r="D10" s="27">
        <v>201</v>
      </c>
      <c r="E10" s="45">
        <v>3.2</v>
      </c>
      <c r="F10" s="27">
        <v>712</v>
      </c>
      <c r="G10" s="45">
        <v>11.2</v>
      </c>
      <c r="H10" s="112">
        <v>63412</v>
      </c>
    </row>
    <row r="11" spans="1:8" x14ac:dyDescent="0.2">
      <c r="A11" s="14" t="s">
        <v>221</v>
      </c>
    </row>
    <row r="12" spans="1:8" x14ac:dyDescent="0.2">
      <c r="A12" s="111" t="s">
        <v>213</v>
      </c>
    </row>
    <row r="13" spans="1:8" x14ac:dyDescent="0.2">
      <c r="A13" s="14" t="s">
        <v>222</v>
      </c>
      <c r="B13"/>
      <c r="C13"/>
      <c r="D13"/>
      <c r="E13"/>
      <c r="F13"/>
    </row>
    <row r="14" spans="1:8" x14ac:dyDescent="0.2">
      <c r="A14" s="14" t="s">
        <v>223</v>
      </c>
      <c r="B14"/>
      <c r="C14"/>
      <c r="D14"/>
      <c r="E14"/>
      <c r="F14"/>
    </row>
    <row r="15" spans="1:8" x14ac:dyDescent="0.2">
      <c r="B15"/>
      <c r="C15"/>
      <c r="D15"/>
      <c r="E15"/>
      <c r="F15"/>
    </row>
    <row r="16" spans="1:8" x14ac:dyDescent="0.2">
      <c r="B16"/>
      <c r="C16"/>
      <c r="D16"/>
      <c r="E16"/>
      <c r="F16"/>
    </row>
    <row r="17" spans="2:6" x14ac:dyDescent="0.2">
      <c r="B17"/>
      <c r="C17"/>
      <c r="D17"/>
      <c r="E17"/>
      <c r="F17"/>
    </row>
    <row r="18" spans="2:6" x14ac:dyDescent="0.2">
      <c r="B18"/>
      <c r="C18"/>
      <c r="D18"/>
      <c r="E18"/>
      <c r="F18"/>
    </row>
    <row r="19" spans="2:6" x14ac:dyDescent="0.2">
      <c r="B19"/>
      <c r="C19"/>
      <c r="D19"/>
      <c r="E19"/>
      <c r="F19"/>
    </row>
    <row r="20" spans="2:6" x14ac:dyDescent="0.2">
      <c r="B20"/>
      <c r="C20"/>
      <c r="D20"/>
      <c r="E20"/>
      <c r="F20"/>
    </row>
  </sheetData>
  <mergeCells count="2">
    <mergeCell ref="B1:H1"/>
    <mergeCell ref="B3:G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4.7109375" style="18" customWidth="1"/>
    <col min="2" max="7" width="9.140625" style="18"/>
    <col min="8" max="8" width="10.140625" style="18" customWidth="1"/>
    <col min="9" max="9" width="9.140625" style="18"/>
    <col min="10" max="10" width="8.7109375" style="18" hidden="1" customWidth="1"/>
    <col min="11" max="16384" width="9.140625" style="18"/>
  </cols>
  <sheetData>
    <row r="1" spans="1:10" x14ac:dyDescent="0.2">
      <c r="A1" s="15" t="s">
        <v>61</v>
      </c>
      <c r="C1" s="16" t="s">
        <v>185</v>
      </c>
      <c r="D1" s="16"/>
      <c r="E1" s="16"/>
      <c r="F1" s="16"/>
      <c r="G1" s="16"/>
      <c r="H1" s="16"/>
    </row>
    <row r="2" spans="1:10" x14ac:dyDescent="0.2">
      <c r="A2" s="19"/>
      <c r="C2" s="20" t="s">
        <v>62</v>
      </c>
      <c r="D2" s="20"/>
      <c r="E2" s="20"/>
      <c r="F2" s="20"/>
      <c r="G2" s="20"/>
      <c r="H2" s="16"/>
      <c r="I2" s="17"/>
      <c r="J2" s="40"/>
    </row>
    <row r="3" spans="1:10" x14ac:dyDescent="0.2">
      <c r="A3" s="18" t="s">
        <v>63</v>
      </c>
      <c r="B3" s="146" t="s">
        <v>2</v>
      </c>
      <c r="C3" s="146"/>
      <c r="D3" s="146"/>
      <c r="E3" s="146"/>
      <c r="F3" s="146"/>
      <c r="G3" s="146"/>
      <c r="H3" s="51"/>
    </row>
    <row r="4" spans="1:10" ht="14.25" x14ac:dyDescent="0.2">
      <c r="A4" s="21" t="s">
        <v>64</v>
      </c>
      <c r="B4" s="19" t="s">
        <v>5</v>
      </c>
      <c r="C4" s="19"/>
      <c r="D4" s="19" t="s">
        <v>7</v>
      </c>
      <c r="E4" s="19"/>
      <c r="F4" s="19" t="s">
        <v>197</v>
      </c>
      <c r="G4" s="19"/>
      <c r="H4" s="54" t="s">
        <v>38</v>
      </c>
      <c r="J4" s="18" t="s">
        <v>50</v>
      </c>
    </row>
    <row r="5" spans="1:10" ht="15" customHeight="1" x14ac:dyDescent="0.2">
      <c r="B5" s="22" t="s">
        <v>6</v>
      </c>
      <c r="C5" s="22" t="s">
        <v>10</v>
      </c>
      <c r="D5" s="22" t="s">
        <v>6</v>
      </c>
      <c r="E5" s="22" t="s">
        <v>11</v>
      </c>
      <c r="F5" s="22" t="s">
        <v>6</v>
      </c>
      <c r="G5" s="22" t="s">
        <v>10</v>
      </c>
      <c r="H5" s="22" t="s">
        <v>6</v>
      </c>
    </row>
    <row r="6" spans="1:10" ht="15" customHeight="1" x14ac:dyDescent="0.2">
      <c r="A6" s="18" t="s">
        <v>65</v>
      </c>
      <c r="B6" s="55">
        <v>467</v>
      </c>
      <c r="C6" s="12">
        <v>7.6</v>
      </c>
      <c r="D6" s="56">
        <v>174</v>
      </c>
      <c r="E6" s="12">
        <v>2.8</v>
      </c>
      <c r="F6" s="56">
        <v>642</v>
      </c>
      <c r="G6" s="12">
        <v>10.4</v>
      </c>
      <c r="H6" s="113">
        <v>61565</v>
      </c>
      <c r="I6" s="35"/>
      <c r="J6" s="18">
        <v>51461</v>
      </c>
    </row>
    <row r="7" spans="1:10" x14ac:dyDescent="0.2">
      <c r="A7" s="18" t="s">
        <v>66</v>
      </c>
      <c r="B7" s="55">
        <v>43</v>
      </c>
      <c r="C7" s="12">
        <v>23.3</v>
      </c>
      <c r="D7" s="56">
        <v>27</v>
      </c>
      <c r="E7" s="12">
        <v>15</v>
      </c>
      <c r="F7" s="56">
        <v>70</v>
      </c>
      <c r="G7" s="12">
        <v>37.9</v>
      </c>
      <c r="H7" s="113">
        <v>1847</v>
      </c>
      <c r="I7" s="35"/>
      <c r="J7" s="18">
        <v>1308</v>
      </c>
    </row>
    <row r="8" spans="1:10" x14ac:dyDescent="0.2">
      <c r="B8" s="44"/>
      <c r="C8" s="12"/>
      <c r="D8" s="44"/>
      <c r="E8" s="12"/>
      <c r="F8" s="44"/>
      <c r="G8" s="12"/>
      <c r="H8" s="114"/>
      <c r="I8" s="35"/>
    </row>
    <row r="9" spans="1:10" x14ac:dyDescent="0.2">
      <c r="A9" s="26" t="s">
        <v>9</v>
      </c>
      <c r="B9" s="57">
        <v>510</v>
      </c>
      <c r="C9" s="45">
        <v>8</v>
      </c>
      <c r="D9" s="57">
        <v>201</v>
      </c>
      <c r="E9" s="45">
        <v>3.2</v>
      </c>
      <c r="F9" s="57">
        <v>712</v>
      </c>
      <c r="G9" s="45">
        <v>11.2</v>
      </c>
      <c r="H9" s="115">
        <v>63412</v>
      </c>
      <c r="I9" s="58"/>
      <c r="J9" s="18">
        <v>52769</v>
      </c>
    </row>
    <row r="10" spans="1:10" x14ac:dyDescent="0.2">
      <c r="A10" s="111" t="s">
        <v>214</v>
      </c>
    </row>
    <row r="11" spans="1:10" x14ac:dyDescent="0.2">
      <c r="A11" s="14" t="s">
        <v>225</v>
      </c>
    </row>
    <row r="12" spans="1:10" x14ac:dyDescent="0.2">
      <c r="A12" s="14" t="s">
        <v>226</v>
      </c>
      <c r="B12"/>
      <c r="C12"/>
      <c r="D12"/>
      <c r="E12"/>
      <c r="F12"/>
      <c r="G12" s="46"/>
    </row>
    <row r="13" spans="1:10" x14ac:dyDescent="0.2">
      <c r="B13"/>
      <c r="C13"/>
      <c r="D13"/>
      <c r="E13"/>
      <c r="F13"/>
    </row>
    <row r="14" spans="1:10" x14ac:dyDescent="0.2">
      <c r="B14"/>
      <c r="C14"/>
      <c r="D14"/>
      <c r="E14"/>
      <c r="F14"/>
    </row>
    <row r="15" spans="1:10" x14ac:dyDescent="0.2">
      <c r="A15"/>
      <c r="B15"/>
      <c r="C15"/>
      <c r="D15"/>
      <c r="E15"/>
      <c r="F15"/>
    </row>
    <row r="16" spans="1:10" x14ac:dyDescent="0.2">
      <c r="A16"/>
      <c r="B16"/>
      <c r="C16"/>
      <c r="D16"/>
      <c r="E16"/>
      <c r="F16"/>
    </row>
    <row r="17" spans="2:6" x14ac:dyDescent="0.2">
      <c r="B17"/>
      <c r="C17"/>
      <c r="D17"/>
      <c r="E17"/>
      <c r="F17"/>
    </row>
    <row r="18" spans="2:6" x14ac:dyDescent="0.2">
      <c r="B18"/>
      <c r="C18"/>
      <c r="D18"/>
      <c r="E18"/>
      <c r="F18"/>
    </row>
    <row r="19" spans="2:6" x14ac:dyDescent="0.2">
      <c r="B19"/>
      <c r="C19"/>
      <c r="D19"/>
      <c r="E19"/>
      <c r="F19"/>
    </row>
  </sheetData>
  <mergeCells count="1">
    <mergeCell ref="B3:G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3.140625" style="18" customWidth="1"/>
    <col min="2" max="6" width="8.28515625" style="18" customWidth="1"/>
    <col min="7" max="7" width="10" style="18" customWidth="1"/>
    <col min="8" max="10" width="8.28515625" style="18" customWidth="1"/>
    <col min="11" max="11" width="9.140625" style="18"/>
    <col min="12" max="13" width="9.140625" style="18" hidden="1" customWidth="1"/>
    <col min="14" max="16384" width="9.140625" style="18"/>
  </cols>
  <sheetData>
    <row r="1" spans="1:13" x14ac:dyDescent="0.2">
      <c r="A1" s="15" t="s">
        <v>67</v>
      </c>
      <c r="C1" s="16" t="s">
        <v>185</v>
      </c>
      <c r="D1" s="16"/>
      <c r="E1" s="16"/>
      <c r="F1" s="16"/>
      <c r="G1" s="16"/>
      <c r="H1" s="16"/>
    </row>
    <row r="2" spans="1:13" x14ac:dyDescent="0.2">
      <c r="A2" s="21"/>
      <c r="B2" s="21"/>
      <c r="C2" s="20" t="s">
        <v>68</v>
      </c>
      <c r="D2" s="20"/>
      <c r="E2" s="20"/>
      <c r="F2" s="20"/>
      <c r="G2" s="20"/>
      <c r="H2" s="19"/>
      <c r="I2" s="19"/>
      <c r="J2" s="19"/>
    </row>
    <row r="3" spans="1:13" x14ac:dyDescent="0.2">
      <c r="A3" s="30" t="s">
        <v>69</v>
      </c>
      <c r="B3" s="19" t="s">
        <v>2</v>
      </c>
      <c r="C3" s="19"/>
      <c r="D3" s="19"/>
      <c r="E3" s="19"/>
      <c r="F3" s="19"/>
      <c r="G3" s="19"/>
      <c r="H3" s="19"/>
      <c r="I3" s="19"/>
      <c r="J3" s="19"/>
    </row>
    <row r="4" spans="1:13" ht="14.25" x14ac:dyDescent="0.2">
      <c r="A4" s="29" t="s">
        <v>70</v>
      </c>
      <c r="B4" s="19" t="s">
        <v>5</v>
      </c>
      <c r="C4" s="19"/>
      <c r="D4" s="19"/>
      <c r="E4" s="19" t="s">
        <v>7</v>
      </c>
      <c r="F4" s="19"/>
      <c r="G4" s="19"/>
      <c r="H4" s="19" t="s">
        <v>218</v>
      </c>
      <c r="I4" s="19"/>
      <c r="J4" s="19"/>
      <c r="L4" s="18" t="s">
        <v>38</v>
      </c>
      <c r="M4" s="18" t="s">
        <v>71</v>
      </c>
    </row>
    <row r="5" spans="1:13" ht="17.25" customHeight="1" x14ac:dyDescent="0.2">
      <c r="B5" s="22" t="s">
        <v>6</v>
      </c>
      <c r="C5" s="22" t="s">
        <v>16</v>
      </c>
      <c r="D5" s="22" t="s">
        <v>11</v>
      </c>
      <c r="E5" s="22" t="s">
        <v>6</v>
      </c>
      <c r="F5" s="22" t="s">
        <v>16</v>
      </c>
      <c r="G5" s="22" t="s">
        <v>196</v>
      </c>
      <c r="H5" s="22" t="s">
        <v>6</v>
      </c>
      <c r="I5" s="22" t="s">
        <v>16</v>
      </c>
      <c r="J5" s="22" t="s">
        <v>11</v>
      </c>
    </row>
    <row r="6" spans="1:13" ht="17.25" customHeight="1" x14ac:dyDescent="0.2">
      <c r="A6" s="59" t="s">
        <v>72</v>
      </c>
      <c r="B6" s="32">
        <v>252</v>
      </c>
      <c r="C6" s="33">
        <v>49.4</v>
      </c>
      <c r="D6" s="33">
        <v>732.6</v>
      </c>
      <c r="E6" s="32">
        <v>87</v>
      </c>
      <c r="F6" s="33">
        <v>43.3</v>
      </c>
      <c r="G6" s="33">
        <v>945.7</v>
      </c>
      <c r="H6" s="32">
        <v>339</v>
      </c>
      <c r="I6" s="33">
        <v>47.7</v>
      </c>
      <c r="J6" s="33">
        <v>985.5</v>
      </c>
      <c r="K6" s="12"/>
      <c r="L6" s="18">
        <v>63</v>
      </c>
      <c r="M6" s="18">
        <v>12</v>
      </c>
    </row>
    <row r="7" spans="1:13" x14ac:dyDescent="0.2">
      <c r="A7" s="59" t="s">
        <v>73</v>
      </c>
      <c r="B7" s="32">
        <v>73</v>
      </c>
      <c r="C7" s="33">
        <v>14.3</v>
      </c>
      <c r="D7" s="33">
        <v>419.5</v>
      </c>
      <c r="E7" s="32">
        <v>40</v>
      </c>
      <c r="F7" s="33">
        <v>19.899999999999999</v>
      </c>
      <c r="G7" s="33">
        <v>396</v>
      </c>
      <c r="H7" s="32">
        <v>113</v>
      </c>
      <c r="I7" s="33">
        <v>15.9</v>
      </c>
      <c r="J7" s="33">
        <v>649.4</v>
      </c>
      <c r="K7" s="12"/>
      <c r="L7" s="18">
        <v>46</v>
      </c>
      <c r="M7" s="18">
        <v>28</v>
      </c>
    </row>
    <row r="8" spans="1:13" x14ac:dyDescent="0.2">
      <c r="A8" s="59" t="s">
        <v>74</v>
      </c>
      <c r="B8" s="32">
        <v>42</v>
      </c>
      <c r="C8" s="33">
        <v>8.1999999999999993</v>
      </c>
      <c r="D8" s="33">
        <v>287.7</v>
      </c>
      <c r="E8" s="32">
        <v>11</v>
      </c>
      <c r="F8" s="33">
        <v>5.5</v>
      </c>
      <c r="G8" s="33">
        <v>105.8</v>
      </c>
      <c r="H8" s="32">
        <v>53</v>
      </c>
      <c r="I8" s="33">
        <v>7.5</v>
      </c>
      <c r="J8" s="33">
        <v>363</v>
      </c>
      <c r="K8" s="12"/>
      <c r="L8" s="18">
        <v>55</v>
      </c>
      <c r="M8" s="18">
        <v>48</v>
      </c>
    </row>
    <row r="9" spans="1:13" x14ac:dyDescent="0.2">
      <c r="A9" s="59" t="s">
        <v>75</v>
      </c>
      <c r="B9" s="32">
        <v>19</v>
      </c>
      <c r="C9" s="33">
        <v>3.7</v>
      </c>
      <c r="D9" s="33">
        <v>119.5</v>
      </c>
      <c r="E9" s="32">
        <v>5</v>
      </c>
      <c r="F9" s="33">
        <v>2.5</v>
      </c>
      <c r="G9" s="33">
        <v>35.700000000000003</v>
      </c>
      <c r="H9" s="32">
        <v>24</v>
      </c>
      <c r="I9" s="33">
        <v>3.4</v>
      </c>
      <c r="J9" s="33">
        <v>150.9</v>
      </c>
      <c r="K9" s="12"/>
      <c r="L9" s="18">
        <v>73</v>
      </c>
      <c r="M9" s="18">
        <v>69</v>
      </c>
    </row>
    <row r="10" spans="1:13" x14ac:dyDescent="0.2">
      <c r="A10" s="59" t="s">
        <v>76</v>
      </c>
      <c r="B10" s="32">
        <v>9</v>
      </c>
      <c r="C10" s="33">
        <v>1.8</v>
      </c>
      <c r="D10" s="33">
        <v>37.700000000000003</v>
      </c>
      <c r="E10" s="32">
        <v>6</v>
      </c>
      <c r="F10" s="33">
        <v>3</v>
      </c>
      <c r="G10" s="33">
        <v>26.1</v>
      </c>
      <c r="H10" s="32">
        <v>15</v>
      </c>
      <c r="I10" s="33">
        <v>2.1</v>
      </c>
      <c r="J10" s="33">
        <v>62.8</v>
      </c>
      <c r="K10" s="12"/>
      <c r="L10" s="18">
        <v>121</v>
      </c>
      <c r="M10" s="18">
        <v>114</v>
      </c>
    </row>
    <row r="11" spans="1:13" x14ac:dyDescent="0.2">
      <c r="A11" s="59" t="s">
        <v>77</v>
      </c>
      <c r="B11" s="32">
        <v>8</v>
      </c>
      <c r="C11" s="33">
        <v>1.6</v>
      </c>
      <c r="D11" s="33">
        <v>26.4</v>
      </c>
      <c r="E11" s="32">
        <v>9</v>
      </c>
      <c r="F11" s="33">
        <v>4.5</v>
      </c>
      <c r="G11" s="33">
        <v>30.5</v>
      </c>
      <c r="H11" s="32">
        <v>17</v>
      </c>
      <c r="I11" s="33">
        <v>2.4</v>
      </c>
      <c r="J11" s="33">
        <v>56.1</v>
      </c>
      <c r="K11" s="12"/>
      <c r="L11" s="18">
        <v>201</v>
      </c>
      <c r="M11" s="18">
        <v>195</v>
      </c>
    </row>
    <row r="12" spans="1:13" x14ac:dyDescent="0.2">
      <c r="A12" s="59" t="s">
        <v>78</v>
      </c>
      <c r="B12" s="32">
        <v>15</v>
      </c>
      <c r="C12" s="33">
        <v>2.9</v>
      </c>
      <c r="D12" s="33">
        <v>32.5</v>
      </c>
      <c r="E12" s="32">
        <v>5</v>
      </c>
      <c r="F12" s="33">
        <v>2.5</v>
      </c>
      <c r="G12" s="33">
        <v>11.2</v>
      </c>
      <c r="H12" s="32">
        <v>20</v>
      </c>
      <c r="I12" s="33">
        <v>2.8</v>
      </c>
      <c r="J12" s="33">
        <v>43.3</v>
      </c>
      <c r="K12" s="12"/>
      <c r="L12" s="18">
        <v>290</v>
      </c>
      <c r="M12" s="18">
        <v>286</v>
      </c>
    </row>
    <row r="13" spans="1:13" x14ac:dyDescent="0.2">
      <c r="A13" s="59" t="s">
        <v>79</v>
      </c>
      <c r="B13" s="32">
        <v>9</v>
      </c>
      <c r="C13" s="33">
        <v>1.8</v>
      </c>
      <c r="D13" s="33">
        <v>9.6</v>
      </c>
      <c r="E13" s="32">
        <v>5</v>
      </c>
      <c r="F13" s="33">
        <v>2.5</v>
      </c>
      <c r="G13" s="33">
        <v>5.4</v>
      </c>
      <c r="H13" s="32">
        <v>14</v>
      </c>
      <c r="I13" s="33">
        <v>2</v>
      </c>
      <c r="J13" s="33">
        <v>14.9</v>
      </c>
      <c r="K13" s="12"/>
      <c r="L13" s="18">
        <v>570</v>
      </c>
      <c r="M13" s="18">
        <v>565</v>
      </c>
    </row>
    <row r="14" spans="1:13" x14ac:dyDescent="0.2">
      <c r="A14" s="59" t="s">
        <v>80</v>
      </c>
      <c r="B14" s="32">
        <v>14</v>
      </c>
      <c r="C14" s="33">
        <v>2.7</v>
      </c>
      <c r="D14" s="33">
        <v>8.1999999999999993</v>
      </c>
      <c r="E14" s="32">
        <v>2</v>
      </c>
      <c r="F14" s="33">
        <v>1</v>
      </c>
      <c r="G14" s="33">
        <v>1.2</v>
      </c>
      <c r="H14" s="32">
        <v>16</v>
      </c>
      <c r="I14" s="33">
        <v>2.2999999999999998</v>
      </c>
      <c r="J14" s="33">
        <v>9.3000000000000007</v>
      </c>
      <c r="K14" s="12"/>
      <c r="L14" s="18">
        <v>1208</v>
      </c>
      <c r="M14" s="18">
        <v>1200</v>
      </c>
    </row>
    <row r="15" spans="1:13" x14ac:dyDescent="0.2">
      <c r="A15" s="59" t="s">
        <v>81</v>
      </c>
      <c r="B15" s="32">
        <v>31</v>
      </c>
      <c r="C15" s="33">
        <v>6.1</v>
      </c>
      <c r="D15" s="33">
        <v>3.1</v>
      </c>
      <c r="E15" s="32">
        <v>9</v>
      </c>
      <c r="F15" s="33">
        <v>4.5</v>
      </c>
      <c r="G15" s="33">
        <v>0.9</v>
      </c>
      <c r="H15" s="32">
        <v>40</v>
      </c>
      <c r="I15" s="33">
        <v>5.6</v>
      </c>
      <c r="J15" s="33">
        <v>4</v>
      </c>
      <c r="K15" s="12"/>
      <c r="L15" s="18">
        <v>7330</v>
      </c>
      <c r="M15" s="18">
        <v>7316</v>
      </c>
    </row>
    <row r="16" spans="1:13" x14ac:dyDescent="0.2">
      <c r="A16" s="59" t="s">
        <v>82</v>
      </c>
      <c r="B16" s="32">
        <v>16</v>
      </c>
      <c r="C16" s="33">
        <v>3.1</v>
      </c>
      <c r="D16" s="33">
        <v>0.7</v>
      </c>
      <c r="E16" s="32">
        <v>10</v>
      </c>
      <c r="F16" s="33">
        <v>5</v>
      </c>
      <c r="G16" s="33">
        <v>0.4</v>
      </c>
      <c r="H16" s="32">
        <v>26</v>
      </c>
      <c r="I16" s="33">
        <v>3.7</v>
      </c>
      <c r="J16" s="33">
        <v>1.1000000000000001</v>
      </c>
      <c r="K16" s="12"/>
      <c r="L16" s="18">
        <v>18940</v>
      </c>
      <c r="M16" s="18">
        <v>18929</v>
      </c>
    </row>
    <row r="17" spans="1:13" x14ac:dyDescent="0.2">
      <c r="A17" s="59" t="s">
        <v>83</v>
      </c>
      <c r="B17" s="32">
        <v>11</v>
      </c>
      <c r="C17" s="33">
        <v>2.2000000000000002</v>
      </c>
      <c r="D17" s="33">
        <v>0.6</v>
      </c>
      <c r="E17" s="32">
        <v>9</v>
      </c>
      <c r="F17" s="33">
        <v>4.5</v>
      </c>
      <c r="G17" s="33">
        <v>0.5</v>
      </c>
      <c r="H17" s="32">
        <v>20</v>
      </c>
      <c r="I17" s="33">
        <v>2.8</v>
      </c>
      <c r="J17" s="33">
        <v>1</v>
      </c>
      <c r="K17" s="12"/>
      <c r="L17" s="18">
        <v>17125</v>
      </c>
      <c r="M17" s="18">
        <v>17119</v>
      </c>
    </row>
    <row r="18" spans="1:13" x14ac:dyDescent="0.2">
      <c r="A18" s="59" t="s">
        <v>84</v>
      </c>
      <c r="B18" s="32">
        <v>5</v>
      </c>
      <c r="C18" s="33">
        <v>1</v>
      </c>
      <c r="D18" s="33">
        <v>0.9</v>
      </c>
      <c r="E18" s="32">
        <v>2</v>
      </c>
      <c r="F18" s="33">
        <v>1</v>
      </c>
      <c r="G18" s="33">
        <v>0.4</v>
      </c>
      <c r="H18" s="32">
        <v>7</v>
      </c>
      <c r="I18" s="33">
        <v>1</v>
      </c>
      <c r="J18" s="33">
        <v>1.3</v>
      </c>
      <c r="K18" s="12"/>
      <c r="L18" s="18">
        <v>5830</v>
      </c>
      <c r="M18" s="18">
        <v>5827</v>
      </c>
    </row>
    <row r="19" spans="1:13" x14ac:dyDescent="0.2">
      <c r="A19" s="59" t="s">
        <v>85</v>
      </c>
      <c r="B19" s="55">
        <v>2</v>
      </c>
      <c r="C19" s="116">
        <v>0.4</v>
      </c>
      <c r="D19" s="116">
        <v>2.6</v>
      </c>
      <c r="E19" s="55" t="s">
        <v>25</v>
      </c>
      <c r="F19" s="55" t="s">
        <v>25</v>
      </c>
      <c r="G19" s="55" t="s">
        <v>25</v>
      </c>
      <c r="H19" s="55">
        <v>2</v>
      </c>
      <c r="I19" s="116">
        <v>0.3</v>
      </c>
      <c r="J19" s="55">
        <v>2.6</v>
      </c>
      <c r="K19" s="12"/>
      <c r="L19" s="18">
        <v>1058</v>
      </c>
      <c r="M19" s="18">
        <v>1058</v>
      </c>
    </row>
    <row r="20" spans="1:13" x14ac:dyDescent="0.2">
      <c r="B20" s="35"/>
      <c r="C20" s="12"/>
      <c r="D20" s="12"/>
      <c r="E20" s="35"/>
      <c r="F20" s="12"/>
      <c r="G20" s="12"/>
      <c r="H20" s="31"/>
      <c r="I20" s="12"/>
      <c r="J20" s="12"/>
    </row>
    <row r="21" spans="1:13" ht="14.25" x14ac:dyDescent="0.2">
      <c r="A21" s="26" t="s">
        <v>224</v>
      </c>
      <c r="B21" s="57">
        <v>510</v>
      </c>
      <c r="C21" s="45">
        <v>100</v>
      </c>
      <c r="D21" s="45">
        <v>8</v>
      </c>
      <c r="E21" s="57">
        <v>201</v>
      </c>
      <c r="F21" s="45">
        <v>100</v>
      </c>
      <c r="G21" s="45">
        <v>3.2</v>
      </c>
      <c r="H21" s="57">
        <v>712</v>
      </c>
      <c r="I21" s="45">
        <v>100</v>
      </c>
      <c r="J21" s="45">
        <v>11.2</v>
      </c>
      <c r="K21" s="35"/>
      <c r="L21" s="18">
        <v>52913</v>
      </c>
      <c r="M21" s="18">
        <v>52769</v>
      </c>
    </row>
    <row r="22" spans="1:13" x14ac:dyDescent="0.2">
      <c r="A22" s="14" t="s">
        <v>227</v>
      </c>
      <c r="B22" s="120"/>
      <c r="C22" s="99"/>
      <c r="D22" s="99"/>
      <c r="E22" s="120"/>
      <c r="F22" s="99"/>
      <c r="G22" s="99"/>
      <c r="H22" s="120"/>
      <c r="I22" s="99"/>
      <c r="J22" s="99"/>
      <c r="K22" s="35"/>
    </row>
    <row r="23" spans="1:13" x14ac:dyDescent="0.2">
      <c r="A23" s="111" t="s">
        <v>213</v>
      </c>
      <c r="B23" s="120"/>
      <c r="C23" s="99"/>
      <c r="D23" s="99"/>
      <c r="E23" s="120"/>
      <c r="F23" s="99"/>
      <c r="G23" s="99"/>
      <c r="H23" s="120"/>
      <c r="I23" s="99"/>
      <c r="J23" s="99"/>
      <c r="K23" s="35"/>
    </row>
    <row r="24" spans="1:13" x14ac:dyDescent="0.2">
      <c r="A24" s="14" t="s">
        <v>228</v>
      </c>
    </row>
    <row r="25" spans="1:13" x14ac:dyDescent="0.2">
      <c r="A25" s="14" t="s">
        <v>229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2.140625" style="18" customWidth="1"/>
    <col min="2" max="6" width="8.140625" style="18" customWidth="1"/>
    <col min="7" max="7" width="9.140625" style="18"/>
    <col min="8" max="9" width="8.140625" style="18" customWidth="1"/>
    <col min="10" max="16384" width="9.140625" style="18"/>
  </cols>
  <sheetData>
    <row r="1" spans="1:10" x14ac:dyDescent="0.2">
      <c r="A1" s="15" t="s">
        <v>87</v>
      </c>
      <c r="C1" s="16" t="s">
        <v>185</v>
      </c>
      <c r="D1" s="16"/>
      <c r="E1" s="16"/>
      <c r="F1" s="16"/>
      <c r="G1" s="16"/>
      <c r="H1" s="16"/>
      <c r="I1" s="17"/>
      <c r="J1" s="17"/>
    </row>
    <row r="2" spans="1:10" x14ac:dyDescent="0.2">
      <c r="A2" s="21"/>
      <c r="B2" s="21"/>
      <c r="C2" s="20" t="s">
        <v>88</v>
      </c>
      <c r="D2" s="20"/>
      <c r="E2" s="20"/>
      <c r="F2" s="20"/>
      <c r="G2" s="20"/>
      <c r="H2" s="20"/>
      <c r="I2" s="19"/>
      <c r="J2" s="19"/>
    </row>
    <row r="3" spans="1:10" x14ac:dyDescent="0.2">
      <c r="A3" s="30" t="s">
        <v>89</v>
      </c>
      <c r="B3" s="19" t="s">
        <v>2</v>
      </c>
      <c r="C3" s="19"/>
      <c r="D3" s="19"/>
      <c r="E3" s="19"/>
      <c r="F3" s="19"/>
      <c r="G3" s="19"/>
      <c r="H3" s="19"/>
      <c r="I3" s="19"/>
      <c r="J3" s="19"/>
    </row>
    <row r="4" spans="1:10" ht="14.25" x14ac:dyDescent="0.2">
      <c r="A4" s="29" t="s">
        <v>90</v>
      </c>
      <c r="B4" s="19" t="s">
        <v>5</v>
      </c>
      <c r="C4" s="19"/>
      <c r="D4" s="19"/>
      <c r="E4" s="19" t="s">
        <v>7</v>
      </c>
      <c r="F4" s="19"/>
      <c r="G4" s="19"/>
      <c r="H4" s="19" t="s">
        <v>197</v>
      </c>
      <c r="I4" s="19"/>
      <c r="J4" s="19"/>
    </row>
    <row r="5" spans="1:10" ht="15.75" customHeight="1" x14ac:dyDescent="0.2">
      <c r="A5" s="30"/>
      <c r="B5" s="22" t="s">
        <v>6</v>
      </c>
      <c r="C5" s="22" t="s">
        <v>16</v>
      </c>
      <c r="D5" s="22" t="s">
        <v>232</v>
      </c>
      <c r="E5" s="22" t="s">
        <v>6</v>
      </c>
      <c r="F5" s="22" t="s">
        <v>16</v>
      </c>
      <c r="G5" s="22" t="s">
        <v>11</v>
      </c>
      <c r="H5" s="22" t="s">
        <v>6</v>
      </c>
      <c r="I5" s="22" t="s">
        <v>16</v>
      </c>
      <c r="J5" s="22" t="s">
        <v>10</v>
      </c>
    </row>
    <row r="6" spans="1:10" ht="17.25" customHeight="1" x14ac:dyDescent="0.2">
      <c r="A6" s="30" t="s">
        <v>92</v>
      </c>
      <c r="B6" s="32">
        <v>180</v>
      </c>
      <c r="C6" s="33">
        <v>35.299999999999997</v>
      </c>
      <c r="D6" s="33">
        <v>725.8</v>
      </c>
      <c r="E6" s="60">
        <v>68</v>
      </c>
      <c r="F6" s="42">
        <v>33.799999999999997</v>
      </c>
      <c r="G6" s="33">
        <v>1000</v>
      </c>
      <c r="H6" s="32">
        <v>248</v>
      </c>
      <c r="I6" s="33">
        <v>34.9</v>
      </c>
      <c r="J6" s="33">
        <v>1000</v>
      </c>
    </row>
    <row r="7" spans="1:10" x14ac:dyDescent="0.2">
      <c r="A7" s="30" t="s">
        <v>93</v>
      </c>
      <c r="B7" s="32">
        <v>114</v>
      </c>
      <c r="C7" s="33">
        <v>22.4</v>
      </c>
      <c r="D7" s="33">
        <v>578.70000000000005</v>
      </c>
      <c r="E7" s="60">
        <v>52</v>
      </c>
      <c r="F7" s="42">
        <v>25.9</v>
      </c>
      <c r="G7" s="33">
        <v>626.5</v>
      </c>
      <c r="H7" s="32">
        <v>166</v>
      </c>
      <c r="I7" s="33">
        <v>23.3</v>
      </c>
      <c r="J7" s="33">
        <v>842.6</v>
      </c>
    </row>
    <row r="8" spans="1:10" x14ac:dyDescent="0.2">
      <c r="A8" s="30" t="s">
        <v>94</v>
      </c>
      <c r="B8" s="32">
        <v>60</v>
      </c>
      <c r="C8" s="33">
        <v>11.8</v>
      </c>
      <c r="D8" s="33">
        <v>306.10000000000002</v>
      </c>
      <c r="E8" s="60">
        <v>17</v>
      </c>
      <c r="F8" s="42">
        <v>8.5</v>
      </c>
      <c r="G8" s="33">
        <v>125</v>
      </c>
      <c r="H8" s="32">
        <v>77</v>
      </c>
      <c r="I8" s="33">
        <v>10.8</v>
      </c>
      <c r="J8" s="33">
        <v>392.9</v>
      </c>
    </row>
    <row r="9" spans="1:10" x14ac:dyDescent="0.2">
      <c r="A9" s="30" t="s">
        <v>95</v>
      </c>
      <c r="B9" s="32">
        <v>28</v>
      </c>
      <c r="C9" s="33">
        <v>5.5</v>
      </c>
      <c r="D9" s="33">
        <v>54.2</v>
      </c>
      <c r="E9" s="60">
        <v>11</v>
      </c>
      <c r="F9" s="42">
        <v>5.5</v>
      </c>
      <c r="G9" s="33">
        <v>22.5</v>
      </c>
      <c r="H9" s="32">
        <v>39</v>
      </c>
      <c r="I9" s="33">
        <v>5.5</v>
      </c>
      <c r="J9" s="33">
        <v>75.400000000000006</v>
      </c>
    </row>
    <row r="10" spans="1:10" x14ac:dyDescent="0.2">
      <c r="A10" s="30" t="s">
        <v>96</v>
      </c>
      <c r="B10" s="32">
        <v>64</v>
      </c>
      <c r="C10" s="33">
        <v>12.5</v>
      </c>
      <c r="D10" s="33">
        <v>14.5</v>
      </c>
      <c r="E10" s="60">
        <v>23</v>
      </c>
      <c r="F10" s="42">
        <v>11.4</v>
      </c>
      <c r="G10" s="33">
        <v>5.3</v>
      </c>
      <c r="H10" s="32">
        <v>87</v>
      </c>
      <c r="I10" s="33">
        <v>12.2</v>
      </c>
      <c r="J10" s="33">
        <v>19.7</v>
      </c>
    </row>
    <row r="11" spans="1:10" x14ac:dyDescent="0.2">
      <c r="A11" s="30" t="s">
        <v>97</v>
      </c>
      <c r="B11" s="32">
        <v>64</v>
      </c>
      <c r="C11" s="33">
        <v>12.5</v>
      </c>
      <c r="D11" s="33">
        <v>1.1000000000000001</v>
      </c>
      <c r="E11" s="60">
        <v>29</v>
      </c>
      <c r="F11" s="42">
        <v>14.4</v>
      </c>
      <c r="G11" s="33">
        <v>0.5</v>
      </c>
      <c r="H11" s="32">
        <v>93</v>
      </c>
      <c r="I11" s="33">
        <v>13.1</v>
      </c>
      <c r="J11" s="33">
        <v>1.6</v>
      </c>
    </row>
    <row r="12" spans="1:10" x14ac:dyDescent="0.2">
      <c r="A12" s="30" t="s">
        <v>98</v>
      </c>
      <c r="B12" s="42" t="s">
        <v>25</v>
      </c>
      <c r="C12" s="42" t="s">
        <v>25</v>
      </c>
      <c r="D12" s="42" t="s">
        <v>25</v>
      </c>
      <c r="E12" s="42" t="s">
        <v>25</v>
      </c>
      <c r="F12" s="42" t="s">
        <v>25</v>
      </c>
      <c r="G12" s="42" t="s">
        <v>25</v>
      </c>
      <c r="H12" s="42" t="s">
        <v>25</v>
      </c>
      <c r="I12" s="42" t="s">
        <v>25</v>
      </c>
      <c r="J12" s="42" t="s">
        <v>25</v>
      </c>
    </row>
    <row r="13" spans="1:10" ht="12" customHeight="1" x14ac:dyDescent="0.2">
      <c r="B13" s="41"/>
      <c r="C13" s="33"/>
      <c r="D13" s="33"/>
      <c r="E13" s="41"/>
      <c r="F13" s="33"/>
      <c r="G13" s="33"/>
      <c r="H13" s="41"/>
      <c r="I13" s="33"/>
      <c r="J13" s="33"/>
    </row>
    <row r="14" spans="1:10" ht="14.25" x14ac:dyDescent="0.2">
      <c r="A14" s="26" t="s">
        <v>238</v>
      </c>
      <c r="B14" s="61">
        <v>510</v>
      </c>
      <c r="C14" s="62">
        <v>100</v>
      </c>
      <c r="D14" s="63">
        <v>8</v>
      </c>
      <c r="E14" s="61">
        <v>201</v>
      </c>
      <c r="F14" s="62">
        <v>100</v>
      </c>
      <c r="G14" s="63">
        <v>3.2</v>
      </c>
      <c r="H14" s="61">
        <v>712</v>
      </c>
      <c r="I14" s="62">
        <v>100</v>
      </c>
      <c r="J14" s="63">
        <v>11.2</v>
      </c>
    </row>
    <row r="15" spans="1:10" x14ac:dyDescent="0.2">
      <c r="A15" s="111" t="s">
        <v>214</v>
      </c>
      <c r="B15" s="121"/>
      <c r="C15" s="122"/>
      <c r="D15" s="123"/>
      <c r="E15" s="121"/>
      <c r="F15" s="122"/>
      <c r="G15" s="123"/>
      <c r="H15" s="121"/>
      <c r="I15" s="122"/>
      <c r="J15" s="123"/>
    </row>
    <row r="16" spans="1:10" x14ac:dyDescent="0.2">
      <c r="A16" s="14" t="s">
        <v>230</v>
      </c>
    </row>
    <row r="17" spans="1:1" x14ac:dyDescent="0.2">
      <c r="A17" s="14" t="s">
        <v>231</v>
      </c>
    </row>
    <row r="18" spans="1:1" x14ac:dyDescent="0.2">
      <c r="A18" s="14" t="s">
        <v>237</v>
      </c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 xml:space="preserve">&amp;L&amp;8Source:  Perinatal Data Collection, Queensland Health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Table 10.01</vt:lpstr>
      <vt:lpstr>Table 10.02</vt:lpstr>
      <vt:lpstr>Table 10.03</vt:lpstr>
      <vt:lpstr>Table 10.04</vt:lpstr>
      <vt:lpstr>Table 10.05</vt:lpstr>
      <vt:lpstr>Table 10.06</vt:lpstr>
      <vt:lpstr>Table 10.07</vt:lpstr>
      <vt:lpstr>Table 10.08</vt:lpstr>
      <vt:lpstr>Table 10.09</vt:lpstr>
      <vt:lpstr>Table 10.10</vt:lpstr>
      <vt:lpstr>Table 10.11</vt:lpstr>
      <vt:lpstr>Table 10.12</vt:lpstr>
      <vt:lpstr>Table 10.13</vt:lpstr>
      <vt:lpstr>Table 10.14</vt:lpstr>
      <vt:lpstr>Table 10.15</vt:lpstr>
      <vt:lpstr>Table 10.16</vt:lpstr>
      <vt:lpstr>'Table 10.02'!Print_Area</vt:lpstr>
    </vt:vector>
  </TitlesOfParts>
  <Company>QHEALTH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QHEALTH</dc:creator>
  <cp:lastModifiedBy>Vesna Dunne</cp:lastModifiedBy>
  <cp:lastPrinted>2020-01-21T00:45:04Z</cp:lastPrinted>
  <dcterms:created xsi:type="dcterms:W3CDTF">1999-01-15T03:14:54Z</dcterms:created>
  <dcterms:modified xsi:type="dcterms:W3CDTF">2023-05-12T04:26:02Z</dcterms:modified>
</cp:coreProperties>
</file>