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60" windowWidth="18675" windowHeight="9855" tabRatio="850" firstSheet="5" activeTab="13"/>
  </bookViews>
  <sheets>
    <sheet name="Table 10.01" sheetId="1" r:id="rId1"/>
    <sheet name="Table 10.02" sheetId="2" r:id="rId2"/>
    <sheet name="Table 10.03" sheetId="3" r:id="rId3"/>
    <sheet name="Table 10.04" sheetId="4" r:id="rId4"/>
    <sheet name="Table 10.05" sheetId="5" r:id="rId5"/>
    <sheet name="Table 10.06" sheetId="6" r:id="rId6"/>
    <sheet name="Table 10.07" sheetId="7" r:id="rId7"/>
    <sheet name="Table 10.08" sheetId="8" r:id="rId8"/>
    <sheet name="Table 10.09" sheetId="9" r:id="rId9"/>
    <sheet name="Table 10.10" sheetId="10" r:id="rId10"/>
    <sheet name="Table 10.11" sheetId="11" r:id="rId11"/>
    <sheet name="Table 10.12" sheetId="12" r:id="rId12"/>
    <sheet name="Table 10.13" sheetId="13" r:id="rId13"/>
    <sheet name="Table 10.14" sheetId="14" r:id="rId14"/>
    <sheet name="Table 10.15" sheetId="15" r:id="rId15"/>
    <sheet name="Table 10.16" sheetId="16" r:id="rId16"/>
  </sheets>
  <definedNames/>
  <calcPr fullCalcOnLoad="1"/>
</workbook>
</file>

<file path=xl/sharedStrings.xml><?xml version="1.0" encoding="utf-8"?>
<sst xmlns="http://schemas.openxmlformats.org/spreadsheetml/2006/main" count="755" uniqueCount="232">
  <si>
    <t>TABLE 10.01</t>
  </si>
  <si>
    <t>TYPE OF PERINATAL DEATH BY SEX</t>
  </si>
  <si>
    <t>Sex</t>
  </si>
  <si>
    <t>Type of perinatal death</t>
  </si>
  <si>
    <t>Male</t>
  </si>
  <si>
    <t>Female</t>
  </si>
  <si>
    <t>Stillbirth</t>
  </si>
  <si>
    <t>No.</t>
  </si>
  <si>
    <t>Neonatal death</t>
  </si>
  <si>
    <t>Perinatal death</t>
  </si>
  <si>
    <t>TABLE 10.02</t>
  </si>
  <si>
    <t>TIME OF DEATH BY SEX</t>
  </si>
  <si>
    <t>Time of death</t>
  </si>
  <si>
    <r>
      <t xml:space="preserve">Total </t>
    </r>
    <r>
      <rPr>
        <vertAlign val="superscript"/>
        <sz val="10"/>
        <rFont val="Arial"/>
        <family val="2"/>
      </rPr>
      <t>(a)</t>
    </r>
  </si>
  <si>
    <t>%</t>
  </si>
  <si>
    <t>Before labour commenced</t>
  </si>
  <si>
    <t>Total</t>
  </si>
  <si>
    <t>TABLE 10.03</t>
  </si>
  <si>
    <t>AGE AT NEONATAL DEATH BY SEX</t>
  </si>
  <si>
    <t>Age (days)</t>
  </si>
  <si>
    <t>0</t>
  </si>
  <si>
    <t>1</t>
  </si>
  <si>
    <t>2</t>
  </si>
  <si>
    <t>3</t>
  </si>
  <si>
    <t>4</t>
  </si>
  <si>
    <t>5</t>
  </si>
  <si>
    <t>6</t>
  </si>
  <si>
    <t>7</t>
  </si>
  <si>
    <t>8 - 14</t>
  </si>
  <si>
    <t>15 - 21</t>
  </si>
  <si>
    <t>22 - 28</t>
  </si>
  <si>
    <t>AGE OF MOTHER BY TYPE OF PERINATAL DEATH</t>
  </si>
  <si>
    <t>Age of mother (years)</t>
  </si>
  <si>
    <t>Total births</t>
  </si>
  <si>
    <t>20 - 24</t>
  </si>
  <si>
    <t>25 - 29</t>
  </si>
  <si>
    <t>30 - 34</t>
  </si>
  <si>
    <t>35 - 39</t>
  </si>
  <si>
    <t>40 - 44</t>
  </si>
  <si>
    <t>(a) Per 1,000 births of specified age.</t>
  </si>
  <si>
    <t>(b) Per 1,000 livebirths of specified age.</t>
  </si>
  <si>
    <t>Torres Strait Islander</t>
  </si>
  <si>
    <t>Other</t>
  </si>
  <si>
    <t>Marital status of mother</t>
  </si>
  <si>
    <t>Single</t>
  </si>
  <si>
    <t>Married/defacto</t>
  </si>
  <si>
    <t>(a) Per 1,000 births of specified marital status of mother.</t>
  </si>
  <si>
    <t>(b) Per 1,000 livebirths of specified marital status of mother.</t>
  </si>
  <si>
    <t>TABLE 10.07</t>
  </si>
  <si>
    <t xml:space="preserve">   PLURALITY OF PREGNANCY BY TYPE OF PERINATAL DEATH</t>
  </si>
  <si>
    <t xml:space="preserve">Plurality </t>
  </si>
  <si>
    <t>of pregnancy</t>
  </si>
  <si>
    <t>Singleton</t>
  </si>
  <si>
    <t>Multiple</t>
  </si>
  <si>
    <t>(a) Per 1,000 births of specified plurality.</t>
  </si>
  <si>
    <t>(b) Per 1,000 livebirths of specified plurality.</t>
  </si>
  <si>
    <t>TABLE 10.08</t>
  </si>
  <si>
    <t xml:space="preserve">    BIRTHWEIGHT BY TYPE OF PERINATAL DEATH</t>
  </si>
  <si>
    <t>Birthweight</t>
  </si>
  <si>
    <t>(grams)</t>
  </si>
  <si>
    <t>Less than 500</t>
  </si>
  <si>
    <t>500 - 749</t>
  </si>
  <si>
    <t>750 - 999</t>
  </si>
  <si>
    <t>(a) Per 1,000 births of specified birthweight.</t>
  </si>
  <si>
    <t>(b) Per 1,000 livebirths of specified birthweight.</t>
  </si>
  <si>
    <t>TABLE 10.09</t>
  </si>
  <si>
    <t xml:space="preserve">     GESTATION BY TYPE OF PERINATAL DEATH</t>
  </si>
  <si>
    <t>Gestation</t>
  </si>
  <si>
    <t>(weeks)</t>
  </si>
  <si>
    <t>Less than 22</t>
  </si>
  <si>
    <t>22 - 24</t>
  </si>
  <si>
    <t>25 - 27</t>
  </si>
  <si>
    <t>28 - 31</t>
  </si>
  <si>
    <t>37 - 41</t>
  </si>
  <si>
    <t>42 and over</t>
  </si>
  <si>
    <t>(a) Per 1,000 births of specified gestation.</t>
  </si>
  <si>
    <t>(b) Per 1,000 livebirths of specified gestation.</t>
  </si>
  <si>
    <t>TABLE 10.10</t>
  </si>
  <si>
    <t>Central West</t>
  </si>
  <si>
    <t>Mackay</t>
  </si>
  <si>
    <t>South West</t>
  </si>
  <si>
    <t>TABLE 10.11</t>
  </si>
  <si>
    <t>Gestation (weeks)</t>
  </si>
  <si>
    <t>22-24</t>
  </si>
  <si>
    <t>25-27</t>
  </si>
  <si>
    <t>28-31</t>
  </si>
  <si>
    <t>32-36</t>
  </si>
  <si>
    <t>37-41</t>
  </si>
  <si>
    <t>1,000 - 1,249</t>
  </si>
  <si>
    <t>1,250 - 1,499</t>
  </si>
  <si>
    <t>1,500 - 1,749</t>
  </si>
  <si>
    <t>1,750 - 1,999</t>
  </si>
  <si>
    <t>2,000 - 2,249</t>
  </si>
  <si>
    <t>2,250 - 2,499</t>
  </si>
  <si>
    <t>2,500 - 2,999</t>
  </si>
  <si>
    <t>3,000 - 3,499</t>
  </si>
  <si>
    <t>3,500 - 3,999</t>
  </si>
  <si>
    <t>4,000 - 4,499</t>
  </si>
  <si>
    <t>4,500 and over</t>
  </si>
  <si>
    <t>Nature/site of</t>
  </si>
  <si>
    <t>Perinatal</t>
  </si>
  <si>
    <t>Bulbus cordis anomalies and anomalies of cardiac septal closure</t>
  </si>
  <si>
    <t>TABLE 10.15</t>
  </si>
  <si>
    <t>POSTMORTEM STATUS BY TYPE OF PERINATAL DEATH</t>
  </si>
  <si>
    <t>Postmortem</t>
  </si>
  <si>
    <t>status</t>
  </si>
  <si>
    <t>Neonatal</t>
  </si>
  <si>
    <t>Postmortem performed</t>
  </si>
  <si>
    <t>Postmortem not performed</t>
  </si>
  <si>
    <r>
      <t>Rate</t>
    </r>
    <r>
      <rPr>
        <vertAlign val="superscript"/>
        <sz val="10"/>
        <rFont val="Arial"/>
        <family val="2"/>
      </rPr>
      <t>(a)</t>
    </r>
  </si>
  <si>
    <t xml:space="preserve">TABLE 10.06       </t>
  </si>
  <si>
    <t>MARITAL STATUS OF MOTHER BY TYPE OF PERINATAL DEATH</t>
  </si>
  <si>
    <t xml:space="preserve">Before delivery but not known if </t>
  </si>
  <si>
    <t>before or during labour</t>
  </si>
  <si>
    <t>Indigenous status of mother</t>
  </si>
  <si>
    <r>
      <t xml:space="preserve">Rate </t>
    </r>
    <r>
      <rPr>
        <vertAlign val="superscript"/>
        <sz val="10"/>
        <rFont val="Arial"/>
        <family val="2"/>
      </rPr>
      <t>(b)</t>
    </r>
  </si>
  <si>
    <r>
      <t xml:space="preserve">Rate </t>
    </r>
    <r>
      <rPr>
        <vertAlign val="superscript"/>
        <sz val="10"/>
        <rFont val="Arial"/>
        <family val="2"/>
      </rPr>
      <t>(c)</t>
    </r>
  </si>
  <si>
    <t>(b) Per 1,000 births of specified sex.</t>
  </si>
  <si>
    <t>(c) Per 1,000 livebirths of specified sex.</t>
  </si>
  <si>
    <r>
      <t>Rate</t>
    </r>
    <r>
      <rPr>
        <vertAlign val="superscript"/>
        <sz val="10"/>
        <rFont val="Arial"/>
        <family val="2"/>
      </rPr>
      <t>(b)</t>
    </r>
  </si>
  <si>
    <r>
      <t xml:space="preserve">Rate </t>
    </r>
    <r>
      <rPr>
        <vertAlign val="superscript"/>
        <sz val="10"/>
        <rFont val="Arial"/>
        <family val="2"/>
      </rPr>
      <t>(a)</t>
    </r>
  </si>
  <si>
    <r>
      <t>Rate</t>
    </r>
    <r>
      <rPr>
        <vertAlign val="superscript"/>
        <sz val="10"/>
        <rFont val="Arial"/>
        <family val="2"/>
      </rPr>
      <t xml:space="preserve"> (a)</t>
    </r>
  </si>
  <si>
    <t>Under 20</t>
  </si>
  <si>
    <t>Neither Aboriginal nor Torres Strait Islander</t>
  </si>
  <si>
    <t xml:space="preserve">                              INDIGENOUS STATUS OF MOTHER BY TYPE OF PERINATAL DEATH</t>
  </si>
  <si>
    <t>TABLE 10.12</t>
  </si>
  <si>
    <t>Aboriginal</t>
  </si>
  <si>
    <t>During labour but before delivery</t>
  </si>
  <si>
    <t>(a) Includes stillbirths and neonatal deaths of indeterminate sex.</t>
  </si>
  <si>
    <t>(a) Includes stillbirths of indeterminate sex.</t>
  </si>
  <si>
    <t>(a) Per 1,000 births of specified Indigenous status of mother.</t>
  </si>
  <si>
    <t>(b) Per 1,000 livebirths of specified Indigenous status of mother.</t>
  </si>
  <si>
    <t>Aboriginal &amp; Torres Strait Islander</t>
  </si>
  <si>
    <t>32 - 36</t>
  </si>
  <si>
    <t xml:space="preserve">                           </t>
  </si>
  <si>
    <t>TABLE 10.04</t>
  </si>
  <si>
    <r>
      <t>congenital anomaly</t>
    </r>
    <r>
      <rPr>
        <vertAlign val="superscript"/>
        <sz val="10"/>
        <rFont val="Arial"/>
        <family val="2"/>
      </rPr>
      <t>(a)</t>
    </r>
  </si>
  <si>
    <t xml:space="preserve">                           NATURE/SITE OF CONGENITAL ANOMALY BY TYPE OF PERINATAL DEATH</t>
  </si>
  <si>
    <t>Total Livebirths</t>
  </si>
  <si>
    <t>born alive</t>
  </si>
  <si>
    <t>Livebirth</t>
  </si>
  <si>
    <t>livebirths</t>
  </si>
  <si>
    <t>Total Births</t>
  </si>
  <si>
    <t>Livebirths</t>
  </si>
  <si>
    <t>Chromosomal anomalies</t>
  </si>
  <si>
    <t>Anencephalus and similar anomalies</t>
  </si>
  <si>
    <t>Congenital anomalies of urinary system</t>
  </si>
  <si>
    <t>Other congenital anomalies of nervous system</t>
  </si>
  <si>
    <t>Other congenital anomalies of heart</t>
  </si>
  <si>
    <t>Congenital anomalies of respiratory system</t>
  </si>
  <si>
    <r>
      <t xml:space="preserve">Total </t>
    </r>
    <r>
      <rPr>
        <b/>
        <vertAlign val="superscript"/>
        <sz val="10"/>
        <rFont val="Arial"/>
        <family val="2"/>
      </rPr>
      <t>(c)</t>
    </r>
  </si>
  <si>
    <r>
      <t>Total</t>
    </r>
    <r>
      <rPr>
        <b/>
        <vertAlign val="superscript"/>
        <sz val="10"/>
        <rFont val="Arial"/>
        <family val="2"/>
      </rPr>
      <t xml:space="preserve"> (a)</t>
    </r>
  </si>
  <si>
    <t>(a) Includes babies with a not stated birthweight</t>
  </si>
  <si>
    <t>(a) The ICD-10 (International Classification of Diseases) was used for coding the congenital anomalies.</t>
  </si>
  <si>
    <t>(a) Includes neonatal deaths of indeterminate sex.</t>
  </si>
  <si>
    <r>
      <t>Total</t>
    </r>
    <r>
      <rPr>
        <b/>
        <vertAlign val="superscript"/>
        <sz val="10"/>
        <rFont val="Arial"/>
        <family val="2"/>
      </rPr>
      <t>(c)</t>
    </r>
  </si>
  <si>
    <t>(a) Includes those with post mortem under investigation.</t>
  </si>
  <si>
    <t>Cairns and Hinterland</t>
  </si>
  <si>
    <t>Cape York</t>
  </si>
  <si>
    <t>Mt Isa</t>
  </si>
  <si>
    <t>Townsville</t>
  </si>
  <si>
    <t>Gold Coast</t>
  </si>
  <si>
    <t>(a) Per 1,000 births of specified District of usual residence of mother.</t>
  </si>
  <si>
    <t>(b) Per 1,000 livebirths of specified District of usual residence of mother.</t>
  </si>
  <si>
    <t>-</t>
  </si>
  <si>
    <t>Torres Strait-Northern Peninsula</t>
  </si>
  <si>
    <t>Metro South</t>
  </si>
  <si>
    <t>Metro North</t>
  </si>
  <si>
    <t>Central Queensland</t>
  </si>
  <si>
    <t>Darling Downs-West Moreton</t>
  </si>
  <si>
    <t>(c) Includes perinatal deaths with not stated District of usual residence of mother.</t>
  </si>
  <si>
    <t>District of Usual Residence</t>
  </si>
  <si>
    <t xml:space="preserve">DISTRICT OF USUAL RESIDENCE OF MOTHER BY TYPE OF PERINATAL DEATH </t>
  </si>
  <si>
    <t>Interstate Overseas</t>
  </si>
  <si>
    <t xml:space="preserve">Total </t>
  </si>
  <si>
    <t>Other congenital anomalies of digestive system</t>
  </si>
  <si>
    <t>Type of Perinatal</t>
  </si>
  <si>
    <t>Birthweight (grams)</t>
  </si>
  <si>
    <t>Death</t>
  </si>
  <si>
    <t>500 and less</t>
  </si>
  <si>
    <t>500-999</t>
  </si>
  <si>
    <t>1,000-1,499</t>
  </si>
  <si>
    <t>1,500+</t>
  </si>
  <si>
    <t>Rate</t>
  </si>
  <si>
    <r>
      <t>Stillbirth</t>
    </r>
    <r>
      <rPr>
        <vertAlign val="superscript"/>
        <sz val="10"/>
        <rFont val="Arial"/>
        <family val="2"/>
      </rPr>
      <t>(a)</t>
    </r>
  </si>
  <si>
    <t>21 and less</t>
  </si>
  <si>
    <t>22-26</t>
  </si>
  <si>
    <t>27-31</t>
  </si>
  <si>
    <t>37 and above</t>
  </si>
  <si>
    <r>
      <t>Neonatal death</t>
    </r>
    <r>
      <rPr>
        <vertAlign val="superscript"/>
        <sz val="10"/>
        <rFont val="Arial"/>
        <family val="2"/>
      </rPr>
      <t>(b)</t>
    </r>
  </si>
  <si>
    <r>
      <t>Total</t>
    </r>
    <r>
      <rPr>
        <vertAlign val="superscript"/>
        <sz val="10"/>
        <rFont val="Arial"/>
        <family val="2"/>
      </rPr>
      <t>(d)</t>
    </r>
  </si>
  <si>
    <t xml:space="preserve">(b)  Neonatal death rate per 1,000 livebirths of specified group. </t>
  </si>
  <si>
    <t>Born Alive</t>
  </si>
  <si>
    <t xml:space="preserve">                           SELECTED WEIGHT &amp; GESTATION GROUPED BY TYPE OF PERINATAL DEATH</t>
  </si>
  <si>
    <t>(c) Includes perinatal deaths with not stated Indigenous status of mother.</t>
  </si>
  <si>
    <t>(c) Includes not stated marital status of mother.</t>
  </si>
  <si>
    <t>(c) Includes perinatal deaths with not stated birthweight.</t>
  </si>
  <si>
    <t>(c) Includes perinatal deaths with not stated gestation</t>
  </si>
  <si>
    <r>
      <t xml:space="preserve">Total </t>
    </r>
    <r>
      <rPr>
        <vertAlign val="superscript"/>
        <sz val="10"/>
        <rFont val="Arial"/>
        <family val="2"/>
      </rPr>
      <t>(b)</t>
    </r>
  </si>
  <si>
    <t>(b) Includes babies with a not stated gestation</t>
  </si>
  <si>
    <t>Other congenital musculoskeletal anomalies</t>
  </si>
  <si>
    <t>Other and unspecified congenital anomalies</t>
  </si>
  <si>
    <t>Spina Bifida</t>
  </si>
  <si>
    <t>(d)  Includes stillborn deaths with not stated gestation.</t>
  </si>
  <si>
    <r>
      <t>Total</t>
    </r>
    <r>
      <rPr>
        <vertAlign val="superscript"/>
        <sz val="10"/>
        <rFont val="Arial"/>
        <family val="2"/>
      </rPr>
      <t xml:space="preserve"> (c) </t>
    </r>
  </si>
  <si>
    <t>(c)  Includes stillbirths and neonatal deaths with not stated birthweight.</t>
  </si>
  <si>
    <t xml:space="preserve">(a)  Stillbirth rate per 1,000 total births of specified group.          </t>
  </si>
  <si>
    <t xml:space="preserve">                          MAIN CONDITION IN FETUS/NEONATE BY TYPE OF PERINATAL DEATH</t>
  </si>
  <si>
    <t>Perinatal death of unspecified cause</t>
  </si>
  <si>
    <t>Fetus/newborn affected by placenta, cord or membrane complications</t>
  </si>
  <si>
    <t>Congenital anomalies</t>
  </si>
  <si>
    <t>Termination of pregnancy, fetus and newborn</t>
  </si>
  <si>
    <t>Hypoxia, birth asphyxia and other respiratory conditions</t>
  </si>
  <si>
    <t>Total Perinatal Deaths</t>
  </si>
  <si>
    <t>(a) Reporting of multiple conditions was permitted, so numbers cannot be cumulated.</t>
  </si>
  <si>
    <r>
      <t>Main condition in fetus/neonate</t>
    </r>
    <r>
      <rPr>
        <vertAlign val="superscript"/>
        <sz val="10"/>
        <rFont val="Arial"/>
        <family val="2"/>
      </rPr>
      <t>(a)</t>
    </r>
  </si>
  <si>
    <t>PERINATAL DEATHS, QUEENSLAND, 2009</t>
  </si>
  <si>
    <t>STILLBIRTHS, QUEENSLAND, 2009</t>
  </si>
  <si>
    <t>NEONATAL DEATHS, QUEENSLAND, 2009</t>
  </si>
  <si>
    <t>TABLE 10.05          PERINATAL DEATHS, QUEENSLAND, 2009</t>
  </si>
  <si>
    <t xml:space="preserve">   PERINATAL DEATHS, QUEENSLAND, 2009</t>
  </si>
  <si>
    <t xml:space="preserve">    PERINATAL DEATHS, QUEENSLAND, 2009</t>
  </si>
  <si>
    <t xml:space="preserve">     PERINATAL DEATHS, QUEENSLAND, 2009</t>
  </si>
  <si>
    <t>NEONATAL DEATHS, QUEENSLAND, 2009  -  BIRTHWEIGHT BY GESTATION</t>
  </si>
  <si>
    <t>STILLBIRTHS, QUEENSLAND, 2009  -  BIRTHWEIGHT BY GESTATION</t>
  </si>
  <si>
    <t>TABLE 10.13    PERINATAL DEATHS, QUEENSLAND, 2009</t>
  </si>
  <si>
    <t>TABLE 10.14     PERINATAL DEATHS CAUSED BY CONGENITAL ANOMALIES, QUEENSLAND, 2009</t>
  </si>
  <si>
    <t>TABLE 10.16     PERINATAL DEATHS, QUEENSLAND, 2009</t>
  </si>
  <si>
    <t>Fetal malnutrition and immaturity</t>
  </si>
  <si>
    <t>Infection</t>
  </si>
  <si>
    <t>Sunshine Coast</t>
  </si>
  <si>
    <t>Wide Bay</t>
  </si>
</sst>
</file>

<file path=xl/styles.xml><?xml version="1.0" encoding="utf-8"?>
<styleSheet xmlns="http://schemas.openxmlformats.org/spreadsheetml/2006/main">
  <numFmts count="3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0.0"/>
    <numFmt numFmtId="179" formatCode="_-* #,##0.0_-;\-* #,##0.0_-;_-* &quot;-&quot;?_-;_-@_-"/>
    <numFmt numFmtId="180" formatCode="0.0000000000"/>
    <numFmt numFmtId="181" formatCode="0.00000000000"/>
    <numFmt numFmtId="182" formatCode="0.000000000"/>
    <numFmt numFmtId="183" formatCode="0.000000000000"/>
    <numFmt numFmtId="184" formatCode="_-* #,##0.0_-;\-* #,##0.0_-;_-* &quot;-&quot;??_-;_-@_-"/>
    <numFmt numFmtId="185" formatCode="_-* #,##0_-;\-* #,##0_-;_-* &quot;-&quot;??_-;_-@_-"/>
    <numFmt numFmtId="186" formatCode="_-* #,##0.0_-;\-* #,##0.0_-;_-* &quot;-&quot;_-;_-@_-"/>
    <numFmt numFmtId="187" formatCode="_-* #,##0.00_-;\-* #,##0.00_-;_-* &quot;-&quot;_-;_-@_-"/>
    <numFmt numFmtId="188" formatCode="mmm\-yyyy"/>
    <numFmt numFmtId="189" formatCode="_-* #,##0_-;\-* #,##0_-;_-* &quot;-&quot;?_-;_-@_-"/>
    <numFmt numFmtId="190" formatCode="###,###"/>
    <numFmt numFmtId="191" formatCode="0.##"/>
  </numFmts>
  <fonts count="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centerContinuous"/>
    </xf>
    <xf numFmtId="49" fontId="1" fillId="0" borderId="1" xfId="0" applyNumberFormat="1" applyFont="1" applyBorder="1" applyAlignment="1">
      <alignment/>
    </xf>
    <xf numFmtId="0" fontId="0" fillId="0" borderId="0" xfId="0" applyFont="1" applyBorder="1" applyAlignment="1">
      <alignment horizontal="centerContinuous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178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0" fillId="0" borderId="1" xfId="0" applyFont="1" applyBorder="1" applyAlignment="1">
      <alignment/>
    </xf>
    <xf numFmtId="49" fontId="4" fillId="0" borderId="0" xfId="0" applyNumberFormat="1" applyFont="1" applyAlignment="1">
      <alignment/>
    </xf>
    <xf numFmtId="178" fontId="0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178" fontId="3" fillId="0" borderId="2" xfId="0" applyNumberFormat="1" applyFont="1" applyBorder="1" applyAlignment="1">
      <alignment/>
    </xf>
    <xf numFmtId="0" fontId="4" fillId="0" borderId="0" xfId="0" applyFont="1" applyAlignment="1">
      <alignment/>
    </xf>
    <xf numFmtId="49" fontId="0" fillId="0" borderId="1" xfId="0" applyNumberFormat="1" applyFont="1" applyBorder="1" applyAlignment="1">
      <alignment/>
    </xf>
    <xf numFmtId="0" fontId="0" fillId="0" borderId="0" xfId="0" applyFont="1" applyAlignment="1">
      <alignment/>
    </xf>
    <xf numFmtId="22" fontId="0" fillId="0" borderId="0" xfId="0" applyNumberFormat="1" applyFont="1" applyAlignment="1">
      <alignment/>
    </xf>
    <xf numFmtId="41" fontId="0" fillId="0" borderId="0" xfId="0" applyNumberFormat="1" applyFont="1" applyAlignment="1">
      <alignment/>
    </xf>
    <xf numFmtId="41" fontId="1" fillId="0" borderId="2" xfId="0" applyNumberFormat="1" applyFont="1" applyBorder="1" applyAlignment="1">
      <alignment/>
    </xf>
    <xf numFmtId="22" fontId="0" fillId="0" borderId="0" xfId="0" applyNumberFormat="1" applyFont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2" xfId="0" applyFont="1" applyBorder="1" applyAlignment="1">
      <alignment horizontal="centerContinuous"/>
    </xf>
    <xf numFmtId="0" fontId="0" fillId="0" borderId="1" xfId="0" applyFont="1" applyBorder="1" applyAlignment="1">
      <alignment horizontal="right"/>
    </xf>
    <xf numFmtId="0" fontId="1" fillId="0" borderId="0" xfId="0" applyFont="1" applyAlignment="1">
      <alignment horizontal="centerContinuous"/>
    </xf>
    <xf numFmtId="0" fontId="1" fillId="0" borderId="1" xfId="0" applyFont="1" applyBorder="1" applyAlignment="1">
      <alignment horizontal="centerContinuous"/>
    </xf>
    <xf numFmtId="41" fontId="1" fillId="0" borderId="0" xfId="0" applyNumberFormat="1" applyFont="1" applyBorder="1" applyAlignment="1">
      <alignment/>
    </xf>
    <xf numFmtId="179" fontId="2" fillId="0" borderId="0" xfId="0" applyNumberFormat="1" applyFont="1" applyAlignment="1">
      <alignment/>
    </xf>
    <xf numFmtId="49" fontId="1" fillId="0" borderId="0" xfId="0" applyNumberFormat="1" applyFont="1" applyBorder="1" applyAlignment="1">
      <alignment/>
    </xf>
    <xf numFmtId="49" fontId="1" fillId="0" borderId="2" xfId="0" applyNumberFormat="1" applyFont="1" applyBorder="1" applyAlignment="1">
      <alignment/>
    </xf>
    <xf numFmtId="0" fontId="0" fillId="0" borderId="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left"/>
    </xf>
    <xf numFmtId="49" fontId="4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41" fontId="0" fillId="0" borderId="0" xfId="0" applyNumberFormat="1" applyFont="1" applyFill="1" applyAlignment="1">
      <alignment/>
    </xf>
    <xf numFmtId="41" fontId="1" fillId="0" borderId="2" xfId="0" applyNumberFormat="1" applyFont="1" applyFill="1" applyBorder="1" applyAlignment="1">
      <alignment/>
    </xf>
    <xf numFmtId="185" fontId="0" fillId="0" borderId="0" xfId="15" applyNumberFormat="1" applyAlignment="1">
      <alignment/>
    </xf>
    <xf numFmtId="0" fontId="0" fillId="0" borderId="0" xfId="0" applyFont="1" applyFill="1" applyBorder="1" applyAlignment="1">
      <alignment horizontal="right"/>
    </xf>
    <xf numFmtId="0" fontId="1" fillId="0" borderId="0" xfId="0" applyFont="1" applyFill="1" applyAlignment="1">
      <alignment/>
    </xf>
    <xf numFmtId="0" fontId="0" fillId="0" borderId="0" xfId="0" applyFont="1" applyFill="1" applyBorder="1" applyAlignment="1">
      <alignment horizontal="centerContinuous"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 horizontal="centerContinuous"/>
    </xf>
    <xf numFmtId="49" fontId="0" fillId="0" borderId="0" xfId="0" applyNumberFormat="1" applyFont="1" applyFill="1" applyAlignment="1">
      <alignment/>
    </xf>
    <xf numFmtId="49" fontId="0" fillId="0" borderId="1" xfId="0" applyNumberFormat="1" applyFont="1" applyFill="1" applyBorder="1" applyAlignment="1">
      <alignment/>
    </xf>
    <xf numFmtId="0" fontId="0" fillId="0" borderId="0" xfId="0" applyFont="1" applyFill="1" applyAlignment="1">
      <alignment horizontal="right"/>
    </xf>
    <xf numFmtId="186" fontId="0" fillId="0" borderId="0" xfId="0" applyNumberFormat="1" applyFont="1" applyFill="1" applyAlignment="1">
      <alignment/>
    </xf>
    <xf numFmtId="0" fontId="1" fillId="0" borderId="2" xfId="0" applyFont="1" applyFill="1" applyBorder="1" applyAlignment="1">
      <alignment/>
    </xf>
    <xf numFmtId="0" fontId="4" fillId="0" borderId="0" xfId="0" applyFont="1" applyFill="1" applyAlignment="1">
      <alignment/>
    </xf>
    <xf numFmtId="0" fontId="0" fillId="0" borderId="0" xfId="0" applyAlignment="1">
      <alignment horizontal="righ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Continuous"/>
    </xf>
    <xf numFmtId="0" fontId="1" fillId="0" borderId="0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0" xfId="0" applyFont="1" applyAlignment="1">
      <alignment wrapText="1"/>
    </xf>
    <xf numFmtId="41" fontId="0" fillId="0" borderId="0" xfId="15" applyNumberFormat="1" applyFont="1" applyAlignment="1">
      <alignment/>
    </xf>
    <xf numFmtId="179" fontId="2" fillId="0" borderId="0" xfId="15" applyNumberFormat="1" applyFont="1" applyAlignment="1">
      <alignment/>
    </xf>
    <xf numFmtId="41" fontId="1" fillId="0" borderId="2" xfId="15" applyNumberFormat="1" applyFont="1" applyBorder="1" applyAlignment="1">
      <alignment/>
    </xf>
    <xf numFmtId="41" fontId="0" fillId="0" borderId="0" xfId="0" applyNumberFormat="1" applyAlignment="1">
      <alignment/>
    </xf>
    <xf numFmtId="179" fontId="0" fillId="0" borderId="0" xfId="0" applyNumberFormat="1" applyFont="1" applyAlignment="1">
      <alignment/>
    </xf>
    <xf numFmtId="179" fontId="3" fillId="0" borderId="2" xfId="0" applyNumberFormat="1" applyFont="1" applyBorder="1" applyAlignment="1">
      <alignment/>
    </xf>
    <xf numFmtId="41" fontId="2" fillId="0" borderId="0" xfId="15" applyNumberFormat="1" applyFont="1" applyFill="1" applyBorder="1" applyAlignment="1">
      <alignment/>
    </xf>
    <xf numFmtId="179" fontId="0" fillId="0" borderId="0" xfId="0" applyNumberFormat="1" applyFont="1" applyFill="1" applyAlignment="1">
      <alignment/>
    </xf>
    <xf numFmtId="179" fontId="2" fillId="0" borderId="0" xfId="0" applyNumberFormat="1" applyFont="1" applyFill="1" applyAlignment="1">
      <alignment/>
    </xf>
    <xf numFmtId="179" fontId="3" fillId="0" borderId="2" xfId="0" applyNumberFormat="1" applyFont="1" applyFill="1" applyBorder="1" applyAlignment="1">
      <alignment/>
    </xf>
    <xf numFmtId="179" fontId="0" fillId="0" borderId="0" xfId="0" applyNumberFormat="1" applyAlignment="1">
      <alignment/>
    </xf>
    <xf numFmtId="0" fontId="0" fillId="0" borderId="1" xfId="0" applyFont="1" applyBorder="1" applyAlignment="1">
      <alignment horizontal="center"/>
    </xf>
    <xf numFmtId="186" fontId="3" fillId="0" borderId="2" xfId="15" applyNumberFormat="1" applyFont="1" applyBorder="1" applyAlignment="1">
      <alignment/>
    </xf>
    <xf numFmtId="186" fontId="3" fillId="0" borderId="2" xfId="0" applyNumberFormat="1" applyFont="1" applyBorder="1" applyAlignment="1">
      <alignment/>
    </xf>
    <xf numFmtId="41" fontId="0" fillId="0" borderId="0" xfId="15" applyNumberFormat="1" applyFont="1" applyAlignment="1" applyProtection="1">
      <alignment/>
      <protection locked="0"/>
    </xf>
    <xf numFmtId="41" fontId="0" fillId="0" borderId="0" xfId="0" applyNumberFormat="1" applyAlignment="1" applyProtection="1">
      <alignment/>
      <protection locked="0"/>
    </xf>
    <xf numFmtId="179" fontId="2" fillId="0" borderId="1" xfId="0" applyNumberFormat="1" applyFont="1" applyBorder="1" applyAlignment="1">
      <alignment/>
    </xf>
    <xf numFmtId="41" fontId="0" fillId="0" borderId="0" xfId="0" applyNumberFormat="1" applyFont="1" applyAlignment="1" applyProtection="1">
      <alignment/>
      <protection locked="0"/>
    </xf>
    <xf numFmtId="41" fontId="0" fillId="0" borderId="0" xfId="15" applyNumberFormat="1" applyAlignment="1" applyProtection="1">
      <alignment/>
      <protection locked="0"/>
    </xf>
    <xf numFmtId="185" fontId="0" fillId="0" borderId="0" xfId="15" applyNumberFormat="1" applyAlignment="1" applyProtection="1">
      <alignment/>
      <protection locked="0"/>
    </xf>
    <xf numFmtId="41" fontId="0" fillId="0" borderId="0" xfId="0" applyNumberFormat="1" applyFill="1" applyAlignment="1" applyProtection="1">
      <alignment/>
      <protection locked="0"/>
    </xf>
    <xf numFmtId="41" fontId="0" fillId="0" borderId="0" xfId="0" applyNumberFormat="1" applyFont="1" applyAlignment="1" applyProtection="1">
      <alignment horizontal="right"/>
      <protection locked="0"/>
    </xf>
    <xf numFmtId="41" fontId="0" fillId="0" borderId="0" xfId="0" applyNumberFormat="1" applyFont="1" applyFill="1" applyAlignment="1" applyProtection="1">
      <alignment/>
      <protection locked="0"/>
    </xf>
    <xf numFmtId="41" fontId="0" fillId="0" borderId="0" xfId="15" applyNumberFormat="1" applyFill="1" applyAlignment="1" applyProtection="1">
      <alignment/>
      <protection locked="0"/>
    </xf>
    <xf numFmtId="49" fontId="0" fillId="0" borderId="0" xfId="0" applyNumberFormat="1" applyFont="1" applyAlignment="1">
      <alignment horizontal="left"/>
    </xf>
    <xf numFmtId="41" fontId="1" fillId="0" borderId="2" xfId="15" applyNumberFormat="1" applyFont="1" applyBorder="1" applyAlignment="1" applyProtection="1">
      <alignment/>
      <protection locked="0"/>
    </xf>
    <xf numFmtId="41" fontId="1" fillId="0" borderId="2" xfId="0" applyNumberFormat="1" applyFont="1" applyBorder="1" applyAlignment="1" applyProtection="1">
      <alignment/>
      <protection locked="0"/>
    </xf>
    <xf numFmtId="186" fontId="3" fillId="0" borderId="2" xfId="0" applyNumberFormat="1" applyFont="1" applyFill="1" applyBorder="1" applyAlignment="1">
      <alignment/>
    </xf>
    <xf numFmtId="17" fontId="0" fillId="0" borderId="0" xfId="0" applyNumberFormat="1" applyAlignment="1">
      <alignment/>
    </xf>
    <xf numFmtId="0" fontId="4" fillId="0" borderId="0" xfId="0" applyFont="1" applyAlignment="1">
      <alignment/>
    </xf>
    <xf numFmtId="0" fontId="0" fillId="0" borderId="2" xfId="0" applyFont="1" applyBorder="1" applyAlignment="1">
      <alignment/>
    </xf>
    <xf numFmtId="49" fontId="1" fillId="0" borderId="0" xfId="0" applyNumberFormat="1" applyFont="1" applyAlignment="1">
      <alignment/>
    </xf>
    <xf numFmtId="179" fontId="2" fillId="0" borderId="0" xfId="0" applyNumberFormat="1" applyFont="1" applyAlignment="1">
      <alignment horizontal="right"/>
    </xf>
    <xf numFmtId="179" fontId="2" fillId="0" borderId="0" xfId="15" applyNumberFormat="1" applyFont="1" applyAlignment="1">
      <alignment horizontal="right"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 horizontal="centerContinuous"/>
    </xf>
    <xf numFmtId="0" fontId="1" fillId="0" borderId="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Fill="1" applyAlignment="1" applyProtection="1">
      <alignment horizontal="left"/>
      <protection locked="0"/>
    </xf>
    <xf numFmtId="41" fontId="0" fillId="0" borderId="0" xfId="15" applyNumberFormat="1" applyAlignment="1" applyProtection="1">
      <alignment horizontal="right"/>
      <protection locked="0"/>
    </xf>
    <xf numFmtId="41" fontId="0" fillId="0" borderId="0" xfId="0" applyNumberFormat="1" applyAlignment="1" applyProtection="1">
      <alignment horizontal="right"/>
      <protection locked="0"/>
    </xf>
    <xf numFmtId="179" fontId="2" fillId="0" borderId="0" xfId="0" applyNumberFormat="1" applyFont="1" applyAlignment="1" applyProtection="1">
      <alignment horizontal="right"/>
      <protection locked="0"/>
    </xf>
    <xf numFmtId="0" fontId="0" fillId="0" borderId="0" xfId="0" applyFont="1" applyFill="1" applyBorder="1" applyAlignment="1">
      <alignment wrapText="1"/>
    </xf>
    <xf numFmtId="0" fontId="0" fillId="0" borderId="2" xfId="0" applyFont="1" applyFill="1" applyBorder="1" applyAlignment="1">
      <alignment horizontal="centerContinuous"/>
    </xf>
    <xf numFmtId="0" fontId="0" fillId="0" borderId="0" xfId="0" applyFont="1" applyFill="1" applyBorder="1" applyAlignment="1">
      <alignment horizontal="left"/>
    </xf>
    <xf numFmtId="41" fontId="0" fillId="0" borderId="0" xfId="0" applyNumberFormat="1" applyFont="1" applyFill="1" applyBorder="1" applyAlignment="1">
      <alignment horizontal="left"/>
    </xf>
    <xf numFmtId="179" fontId="2" fillId="0" borderId="0" xfId="0" applyNumberFormat="1" applyFont="1" applyFill="1" applyBorder="1" applyAlignment="1">
      <alignment horizontal="centerContinuous"/>
    </xf>
    <xf numFmtId="41" fontId="0" fillId="0" borderId="0" xfId="0" applyNumberFormat="1" applyFont="1" applyFill="1" applyBorder="1" applyAlignment="1">
      <alignment/>
    </xf>
    <xf numFmtId="179" fontId="2" fillId="0" borderId="0" xfId="0" applyNumberFormat="1" applyFont="1" applyFill="1" applyBorder="1" applyAlignment="1">
      <alignment/>
    </xf>
    <xf numFmtId="0" fontId="0" fillId="0" borderId="1" xfId="0" applyFont="1" applyFill="1" applyBorder="1" applyAlignment="1">
      <alignment horizontal="left"/>
    </xf>
    <xf numFmtId="41" fontId="0" fillId="0" borderId="1" xfId="0" applyNumberFormat="1" applyFont="1" applyFill="1" applyBorder="1" applyAlignment="1">
      <alignment horizontal="left"/>
    </xf>
    <xf numFmtId="179" fontId="2" fillId="0" borderId="1" xfId="0" applyNumberFormat="1" applyFont="1" applyFill="1" applyBorder="1" applyAlignment="1">
      <alignment horizontal="centerContinuous"/>
    </xf>
    <xf numFmtId="41" fontId="0" fillId="0" borderId="1" xfId="0" applyNumberFormat="1" applyFont="1" applyFill="1" applyBorder="1" applyAlignment="1">
      <alignment/>
    </xf>
    <xf numFmtId="179" fontId="2" fillId="0" borderId="1" xfId="0" applyNumberFormat="1" applyFont="1" applyFill="1" applyBorder="1" applyAlignment="1">
      <alignment/>
    </xf>
    <xf numFmtId="41" fontId="0" fillId="0" borderId="0" xfId="0" applyNumberFormat="1" applyFont="1" applyAlignment="1">
      <alignment horizontal="right"/>
    </xf>
    <xf numFmtId="0" fontId="1" fillId="0" borderId="0" xfId="0" applyFont="1" applyAlignment="1" applyProtection="1">
      <alignment/>
      <protection locked="0"/>
    </xf>
    <xf numFmtId="0" fontId="1" fillId="0" borderId="3" xfId="0" applyFont="1" applyBorder="1" applyAlignment="1">
      <alignment/>
    </xf>
    <xf numFmtId="0" fontId="4" fillId="0" borderId="0" xfId="0" applyFont="1" applyFill="1" applyAlignment="1" applyProtection="1">
      <alignment/>
      <protection locked="0"/>
    </xf>
    <xf numFmtId="179" fontId="2" fillId="0" borderId="0" xfId="15" applyNumberFormat="1" applyFont="1" applyFill="1" applyAlignment="1">
      <alignment horizontal="right"/>
    </xf>
    <xf numFmtId="179" fontId="2" fillId="0" borderId="0" xfId="0" applyNumberFormat="1" applyFont="1" applyFill="1" applyAlignment="1">
      <alignment horizontal="right"/>
    </xf>
    <xf numFmtId="41" fontId="0" fillId="0" borderId="0" xfId="0" applyNumberFormat="1" applyFont="1" applyFill="1" applyBorder="1" applyAlignment="1">
      <alignment horizontal="right"/>
    </xf>
    <xf numFmtId="179" fontId="2" fillId="0" borderId="0" xfId="0" applyNumberFormat="1" applyFont="1" applyFill="1" applyBorder="1" applyAlignment="1">
      <alignment horizontal="right"/>
    </xf>
    <xf numFmtId="49" fontId="1" fillId="0" borderId="0" xfId="0" applyNumberFormat="1" applyFont="1" applyAlignment="1">
      <alignment horizontal="left"/>
    </xf>
    <xf numFmtId="49" fontId="1" fillId="0" borderId="1" xfId="0" applyNumberFormat="1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0" fontId="0" fillId="0" borderId="2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2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workbookViewId="0" topLeftCell="A1">
      <selection activeCell="C6" sqref="C6:E13"/>
    </sheetView>
  </sheetViews>
  <sheetFormatPr defaultColWidth="9.140625" defaultRowHeight="12.75"/>
  <cols>
    <col min="1" max="1" width="20.57421875" style="3" customWidth="1"/>
    <col min="2" max="2" width="9.140625" style="3" customWidth="1"/>
    <col min="3" max="4" width="10.7109375" style="3" customWidth="1"/>
    <col min="5" max="5" width="12.00390625" style="3" bestFit="1" customWidth="1"/>
    <col min="6" max="6" width="10.7109375" style="3" customWidth="1"/>
    <col min="7" max="7" width="9.140625" style="3" customWidth="1"/>
    <col min="8" max="11" width="9.140625" style="3" hidden="1" customWidth="1"/>
    <col min="12" max="13" width="0" style="3" hidden="1" customWidth="1"/>
    <col min="14" max="16384" width="9.140625" style="3" customWidth="1"/>
  </cols>
  <sheetData>
    <row r="1" spans="1:7" ht="12.75">
      <c r="A1" s="1" t="s">
        <v>0</v>
      </c>
      <c r="B1" s="123" t="s">
        <v>216</v>
      </c>
      <c r="C1" s="123"/>
      <c r="D1" s="123"/>
      <c r="E1" s="123"/>
      <c r="F1" s="123"/>
      <c r="G1" s="2"/>
    </row>
    <row r="2" spans="1:7" ht="12.75">
      <c r="A2" s="4"/>
      <c r="B2" s="124" t="s">
        <v>1</v>
      </c>
      <c r="C2" s="124"/>
      <c r="D2" s="124"/>
      <c r="E2" s="124"/>
      <c r="F2" s="125"/>
      <c r="G2" s="6"/>
    </row>
    <row r="3" spans="2:8" ht="12.75">
      <c r="B3" s="72"/>
      <c r="C3" s="126" t="s">
        <v>2</v>
      </c>
      <c r="D3" s="126"/>
      <c r="E3" s="126"/>
      <c r="F3" s="6"/>
      <c r="G3" s="13"/>
      <c r="H3" s="13"/>
    </row>
    <row r="4" spans="1:5" ht="14.25">
      <c r="A4" s="19" t="s">
        <v>3</v>
      </c>
      <c r="B4" s="11"/>
      <c r="C4" s="28" t="s">
        <v>4</v>
      </c>
      <c r="D4" s="28" t="s">
        <v>5</v>
      </c>
      <c r="E4" s="28" t="s">
        <v>13</v>
      </c>
    </row>
    <row r="5" ht="12.75">
      <c r="A5" s="7"/>
    </row>
    <row r="6" spans="1:11" ht="12.75">
      <c r="A6" s="7" t="s">
        <v>6</v>
      </c>
      <c r="B6" s="3" t="s">
        <v>7</v>
      </c>
      <c r="C6" s="78">
        <v>248</v>
      </c>
      <c r="D6" s="78">
        <v>192</v>
      </c>
      <c r="E6" s="78">
        <v>447</v>
      </c>
      <c r="F6"/>
      <c r="H6" s="3" t="s">
        <v>2</v>
      </c>
      <c r="I6" s="3" t="s">
        <v>4</v>
      </c>
      <c r="J6" s="3" t="s">
        <v>5</v>
      </c>
      <c r="K6" s="3" t="s">
        <v>16</v>
      </c>
    </row>
    <row r="7" spans="2:6" ht="14.25">
      <c r="B7" s="3" t="s">
        <v>115</v>
      </c>
      <c r="C7" s="32">
        <v>7.7</v>
      </c>
      <c r="D7" s="32">
        <v>6.4</v>
      </c>
      <c r="E7" s="32">
        <v>7.2</v>
      </c>
      <c r="F7"/>
    </row>
    <row r="8" spans="6:12" ht="12.75">
      <c r="F8"/>
      <c r="H8" s="3" t="s">
        <v>16</v>
      </c>
      <c r="I8" s="3">
        <v>31195</v>
      </c>
      <c r="J8" s="3">
        <v>28909</v>
      </c>
      <c r="K8" s="3">
        <v>60120</v>
      </c>
      <c r="L8" s="3">
        <v>60120</v>
      </c>
    </row>
    <row r="9" spans="1:5" ht="12.75">
      <c r="A9" s="7" t="s">
        <v>8</v>
      </c>
      <c r="B9" s="3" t="s">
        <v>7</v>
      </c>
      <c r="C9" s="78">
        <v>145</v>
      </c>
      <c r="D9" s="78">
        <v>94</v>
      </c>
      <c r="E9" s="78">
        <v>239</v>
      </c>
    </row>
    <row r="10" spans="2:12" ht="14.25">
      <c r="B10" s="3" t="s">
        <v>116</v>
      </c>
      <c r="C10" s="32">
        <v>4.5</v>
      </c>
      <c r="D10" s="32">
        <v>3.2</v>
      </c>
      <c r="E10" s="32">
        <v>3.9</v>
      </c>
      <c r="H10" s="3" t="s">
        <v>140</v>
      </c>
      <c r="I10" s="3">
        <v>31008</v>
      </c>
      <c r="J10" s="3">
        <v>28747</v>
      </c>
      <c r="K10" s="3">
        <v>597641</v>
      </c>
      <c r="L10" s="3">
        <v>59761</v>
      </c>
    </row>
    <row r="11" spans="3:4" ht="12.75">
      <c r="C11" s="10"/>
      <c r="D11" s="10"/>
    </row>
    <row r="12" spans="1:5" ht="12.75">
      <c r="A12" s="7" t="s">
        <v>9</v>
      </c>
      <c r="B12" s="3" t="s">
        <v>7</v>
      </c>
      <c r="C12" s="78">
        <v>393</v>
      </c>
      <c r="D12" s="78">
        <v>286</v>
      </c>
      <c r="E12" s="78">
        <v>686</v>
      </c>
    </row>
    <row r="13" spans="2:5" ht="14.25">
      <c r="B13" s="3" t="s">
        <v>115</v>
      </c>
      <c r="C13" s="32">
        <v>12.2</v>
      </c>
      <c r="D13" s="32">
        <v>9.6</v>
      </c>
      <c r="E13" s="32">
        <v>11.1</v>
      </c>
    </row>
    <row r="14" spans="1:6" ht="12.75">
      <c r="A14" s="11"/>
      <c r="B14" s="11"/>
      <c r="C14" s="77"/>
      <c r="D14" s="77"/>
      <c r="E14" s="77"/>
      <c r="F14" s="26"/>
    </row>
    <row r="15" ht="12.75">
      <c r="A15" s="12" t="s">
        <v>128</v>
      </c>
    </row>
    <row r="16" ht="12.75">
      <c r="A16" s="12" t="s">
        <v>117</v>
      </c>
    </row>
    <row r="17" spans="1:8" ht="12.75">
      <c r="A17" s="12" t="s">
        <v>118</v>
      </c>
      <c r="H17" s="13"/>
    </row>
  </sheetData>
  <mergeCells count="3">
    <mergeCell ref="B1:F1"/>
    <mergeCell ref="B2:F2"/>
    <mergeCell ref="C3:E3"/>
  </mergeCells>
  <printOptions horizontalCentered="1"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46"/>
  <sheetViews>
    <sheetView workbookViewId="0" topLeftCell="A1">
      <selection activeCell="G27" sqref="G27"/>
    </sheetView>
  </sheetViews>
  <sheetFormatPr defaultColWidth="9.140625" defaultRowHeight="12.75"/>
  <cols>
    <col min="1" max="1" width="28.00390625" style="3" customWidth="1"/>
    <col min="2" max="3" width="10.140625" style="3" customWidth="1"/>
    <col min="4" max="4" width="11.28125" style="3" customWidth="1"/>
    <col min="5" max="12" width="10.140625" style="3" customWidth="1"/>
    <col min="13" max="13" width="9.140625" style="3" customWidth="1"/>
    <col min="14" max="14" width="9.140625" style="3" hidden="1" customWidth="1"/>
    <col min="15" max="16384" width="9.140625" style="3" customWidth="1"/>
  </cols>
  <sheetData>
    <row r="1" spans="1:12" ht="12.75">
      <c r="A1" s="1" t="s">
        <v>77</v>
      </c>
      <c r="B1" s="36" t="s">
        <v>216</v>
      </c>
      <c r="C1" s="6"/>
      <c r="D1" s="6"/>
      <c r="E1" s="6"/>
      <c r="F1" s="6"/>
      <c r="G1" s="6"/>
      <c r="H1" s="6"/>
      <c r="I1" s="6"/>
      <c r="J1" s="6"/>
      <c r="L1" s="29"/>
    </row>
    <row r="2" spans="1:12" ht="12.75">
      <c r="A2" s="11"/>
      <c r="B2" s="37" t="s">
        <v>172</v>
      </c>
      <c r="C2" s="4"/>
      <c r="D2" s="4"/>
      <c r="E2" s="4"/>
      <c r="F2" s="4"/>
      <c r="G2" s="4"/>
      <c r="H2" s="4"/>
      <c r="I2" s="4"/>
      <c r="J2" s="4"/>
      <c r="K2" s="11"/>
      <c r="L2" s="30"/>
    </row>
    <row r="3" spans="1:12" ht="12.75">
      <c r="A3" s="7"/>
      <c r="B3" s="4" t="s">
        <v>3</v>
      </c>
      <c r="C3" s="4"/>
      <c r="D3" s="4"/>
      <c r="E3" s="4"/>
      <c r="F3" s="4"/>
      <c r="G3" s="4"/>
      <c r="H3" s="4"/>
      <c r="I3" s="4"/>
      <c r="J3" s="4"/>
      <c r="K3" s="27"/>
      <c r="L3" s="91"/>
    </row>
    <row r="4" spans="1:14" ht="12.75">
      <c r="A4" s="19" t="s">
        <v>171</v>
      </c>
      <c r="B4" s="4" t="s">
        <v>6</v>
      </c>
      <c r="C4" s="4"/>
      <c r="D4" s="4"/>
      <c r="E4" s="4" t="s">
        <v>8</v>
      </c>
      <c r="F4" s="4"/>
      <c r="G4" s="4"/>
      <c r="H4" s="4" t="s">
        <v>9</v>
      </c>
      <c r="I4" s="4"/>
      <c r="J4" s="4"/>
      <c r="K4" s="4" t="s">
        <v>33</v>
      </c>
      <c r="L4" s="4"/>
      <c r="N4" s="3" t="s">
        <v>143</v>
      </c>
    </row>
    <row r="5" spans="1:12" ht="14.25">
      <c r="A5" s="7"/>
      <c r="B5" s="8" t="s">
        <v>7</v>
      </c>
      <c r="C5" s="8" t="s">
        <v>14</v>
      </c>
      <c r="D5" s="8" t="s">
        <v>120</v>
      </c>
      <c r="E5" s="8" t="s">
        <v>7</v>
      </c>
      <c r="F5" s="8" t="s">
        <v>14</v>
      </c>
      <c r="G5" s="8" t="s">
        <v>115</v>
      </c>
      <c r="H5" s="8" t="s">
        <v>7</v>
      </c>
      <c r="I5" s="8" t="s">
        <v>14</v>
      </c>
      <c r="J5" s="8" t="s">
        <v>120</v>
      </c>
      <c r="K5" s="8" t="s">
        <v>7</v>
      </c>
      <c r="L5" s="8" t="s">
        <v>14</v>
      </c>
    </row>
    <row r="6" spans="1:12" ht="12.75">
      <c r="A6" s="92"/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4" ht="12.75">
      <c r="A7" s="3" t="s">
        <v>157</v>
      </c>
      <c r="B7" s="76">
        <v>32</v>
      </c>
      <c r="C7" s="32">
        <v>7.16</v>
      </c>
      <c r="D7" s="32">
        <v>8.93</v>
      </c>
      <c r="E7" s="76">
        <v>16</v>
      </c>
      <c r="F7" s="32">
        <v>6.69</v>
      </c>
      <c r="G7" s="32">
        <v>4.5</v>
      </c>
      <c r="H7" s="76">
        <v>48</v>
      </c>
      <c r="I7" s="32">
        <v>7</v>
      </c>
      <c r="J7" s="32">
        <v>13.39</v>
      </c>
      <c r="K7" s="80">
        <v>3585</v>
      </c>
      <c r="L7" s="32">
        <v>5.78</v>
      </c>
      <c r="M7" s="43"/>
      <c r="N7" s="3">
        <v>3606</v>
      </c>
    </row>
    <row r="8" spans="1:14" ht="12.75">
      <c r="A8" s="3" t="s">
        <v>158</v>
      </c>
      <c r="B8" s="101">
        <v>2</v>
      </c>
      <c r="C8" s="93">
        <v>0.45</v>
      </c>
      <c r="D8" s="93">
        <v>7.91</v>
      </c>
      <c r="E8" s="101">
        <v>2</v>
      </c>
      <c r="F8" s="93">
        <v>0.84</v>
      </c>
      <c r="G8" s="93">
        <v>7.97</v>
      </c>
      <c r="H8" s="101">
        <v>4</v>
      </c>
      <c r="I8" s="93">
        <v>0.58</v>
      </c>
      <c r="J8" s="93">
        <v>15.81</v>
      </c>
      <c r="K8" s="80">
        <v>253</v>
      </c>
      <c r="L8" s="32">
        <v>0.41</v>
      </c>
      <c r="M8" s="43"/>
      <c r="N8" s="3">
        <v>260</v>
      </c>
    </row>
    <row r="9" spans="1:14" ht="12.75">
      <c r="A9" s="3" t="s">
        <v>168</v>
      </c>
      <c r="B9" s="76">
        <v>25</v>
      </c>
      <c r="C9" s="32">
        <v>5.59</v>
      </c>
      <c r="D9" s="32">
        <v>7.97</v>
      </c>
      <c r="E9" s="76">
        <v>16</v>
      </c>
      <c r="F9" s="32">
        <v>6.69</v>
      </c>
      <c r="G9" s="32">
        <v>5.14</v>
      </c>
      <c r="H9" s="76">
        <v>41</v>
      </c>
      <c r="I9" s="32">
        <v>5.98</v>
      </c>
      <c r="J9" s="32">
        <v>13.07</v>
      </c>
      <c r="K9" s="80">
        <v>3136</v>
      </c>
      <c r="L9" s="32">
        <v>5.05</v>
      </c>
      <c r="M9" s="43"/>
      <c r="N9" s="3">
        <v>3241</v>
      </c>
    </row>
    <row r="10" spans="1:14" ht="12.75">
      <c r="A10" s="3" t="s">
        <v>78</v>
      </c>
      <c r="B10" s="76">
        <v>1</v>
      </c>
      <c r="C10" s="32">
        <v>0.22</v>
      </c>
      <c r="D10" s="32">
        <v>5.78</v>
      </c>
      <c r="E10" s="76">
        <v>1</v>
      </c>
      <c r="F10" s="32">
        <v>0.42</v>
      </c>
      <c r="G10" s="32">
        <v>5.81</v>
      </c>
      <c r="H10" s="76">
        <v>2</v>
      </c>
      <c r="I10" s="32">
        <v>0.29</v>
      </c>
      <c r="J10" s="32">
        <v>11.56</v>
      </c>
      <c r="K10" s="80">
        <v>173</v>
      </c>
      <c r="L10" s="32">
        <v>0.28</v>
      </c>
      <c r="M10" s="43"/>
      <c r="N10" s="3">
        <v>185</v>
      </c>
    </row>
    <row r="11" spans="1:14" ht="12.75">
      <c r="A11" s="3" t="s">
        <v>169</v>
      </c>
      <c r="B11" s="76">
        <v>57</v>
      </c>
      <c r="C11" s="32">
        <v>12.75</v>
      </c>
      <c r="D11" s="32">
        <v>7.51</v>
      </c>
      <c r="E11" s="76">
        <v>31</v>
      </c>
      <c r="F11" s="32">
        <v>12.97</v>
      </c>
      <c r="G11" s="32">
        <v>4.12</v>
      </c>
      <c r="H11" s="76">
        <v>88</v>
      </c>
      <c r="I11" s="32">
        <v>12.83</v>
      </c>
      <c r="J11" s="32">
        <v>11.6</v>
      </c>
      <c r="K11" s="80">
        <v>7585</v>
      </c>
      <c r="L11" s="32">
        <v>12.22</v>
      </c>
      <c r="M11" s="43"/>
      <c r="N11" s="3">
        <v>7337</v>
      </c>
    </row>
    <row r="12" spans="1:14" ht="12.75">
      <c r="A12" s="3" t="s">
        <v>161</v>
      </c>
      <c r="B12" s="76">
        <v>45</v>
      </c>
      <c r="C12" s="32">
        <v>10.07</v>
      </c>
      <c r="D12" s="32">
        <v>7.96</v>
      </c>
      <c r="E12" s="101">
        <v>22</v>
      </c>
      <c r="F12" s="93">
        <v>9.21</v>
      </c>
      <c r="G12" s="93">
        <v>3.92</v>
      </c>
      <c r="H12" s="76">
        <v>67</v>
      </c>
      <c r="I12" s="32">
        <v>9.77</v>
      </c>
      <c r="J12" s="32">
        <v>11.86</v>
      </c>
      <c r="K12" s="80">
        <v>5651</v>
      </c>
      <c r="L12" s="32">
        <v>9.11</v>
      </c>
      <c r="M12" s="43"/>
      <c r="N12" s="3">
        <v>5588</v>
      </c>
    </row>
    <row r="13" spans="1:14" ht="12.75">
      <c r="A13" s="3" t="s">
        <v>79</v>
      </c>
      <c r="B13" s="76">
        <v>13</v>
      </c>
      <c r="C13" s="32">
        <v>2.91</v>
      </c>
      <c r="D13" s="32">
        <v>5.06</v>
      </c>
      <c r="E13" s="76">
        <v>8</v>
      </c>
      <c r="F13" s="32">
        <v>3.35</v>
      </c>
      <c r="G13" s="32">
        <v>3.13</v>
      </c>
      <c r="H13" s="76">
        <v>21</v>
      </c>
      <c r="I13" s="32">
        <v>3.06</v>
      </c>
      <c r="J13" s="32">
        <v>8.17</v>
      </c>
      <c r="K13" s="80">
        <v>2571</v>
      </c>
      <c r="L13" s="32">
        <v>4.14</v>
      </c>
      <c r="M13" s="43"/>
      <c r="N13" s="3">
        <v>2446</v>
      </c>
    </row>
    <row r="14" spans="1:14" ht="12.75">
      <c r="A14" s="3" t="s">
        <v>167</v>
      </c>
      <c r="B14" s="76">
        <v>72</v>
      </c>
      <c r="C14" s="32">
        <v>16.11</v>
      </c>
      <c r="D14" s="32">
        <v>6.11</v>
      </c>
      <c r="E14" s="101">
        <v>34</v>
      </c>
      <c r="F14" s="32">
        <v>14.23</v>
      </c>
      <c r="G14" s="32">
        <v>2.9</v>
      </c>
      <c r="H14" s="76">
        <v>106</v>
      </c>
      <c r="I14" s="32">
        <v>15.45</v>
      </c>
      <c r="J14" s="32">
        <v>9</v>
      </c>
      <c r="K14" s="80">
        <v>11783</v>
      </c>
      <c r="L14" s="32">
        <v>18.99</v>
      </c>
      <c r="M14" s="43"/>
      <c r="N14" s="3">
        <v>11557</v>
      </c>
    </row>
    <row r="15" spans="1:14" ht="12.75">
      <c r="A15" s="3" t="s">
        <v>166</v>
      </c>
      <c r="B15" s="76">
        <v>116</v>
      </c>
      <c r="C15" s="32">
        <v>25.95</v>
      </c>
      <c r="D15" s="32">
        <v>7.49</v>
      </c>
      <c r="E15" s="76">
        <v>58</v>
      </c>
      <c r="F15" s="32">
        <v>24.27</v>
      </c>
      <c r="G15" s="32">
        <v>3.77</v>
      </c>
      <c r="H15" s="76">
        <v>174</v>
      </c>
      <c r="I15" s="32">
        <v>25.36</v>
      </c>
      <c r="J15" s="32">
        <v>11.24</v>
      </c>
      <c r="K15" s="80">
        <v>15481</v>
      </c>
      <c r="L15" s="32">
        <v>24.95</v>
      </c>
      <c r="M15" s="43"/>
      <c r="N15" s="3">
        <v>14767</v>
      </c>
    </row>
    <row r="16" spans="1:14" ht="12.75">
      <c r="A16" s="3" t="s">
        <v>159</v>
      </c>
      <c r="B16" s="76">
        <v>4</v>
      </c>
      <c r="C16" s="32">
        <v>0.89</v>
      </c>
      <c r="D16" s="32">
        <v>6.39</v>
      </c>
      <c r="E16" s="101">
        <v>5</v>
      </c>
      <c r="F16" s="93">
        <v>2.09</v>
      </c>
      <c r="G16" s="93">
        <v>8.04</v>
      </c>
      <c r="H16" s="76">
        <v>9</v>
      </c>
      <c r="I16" s="32">
        <v>1.31</v>
      </c>
      <c r="J16" s="32">
        <v>14.38</v>
      </c>
      <c r="K16" s="80">
        <v>626</v>
      </c>
      <c r="L16" s="32">
        <v>1.01</v>
      </c>
      <c r="M16" s="43"/>
      <c r="N16" s="3">
        <v>702</v>
      </c>
    </row>
    <row r="17" spans="1:14" ht="12.75">
      <c r="A17" s="3" t="s">
        <v>80</v>
      </c>
      <c r="B17" s="79">
        <v>3</v>
      </c>
      <c r="C17" s="32">
        <v>0.67</v>
      </c>
      <c r="D17" s="32">
        <v>6.61</v>
      </c>
      <c r="E17" s="79">
        <v>1</v>
      </c>
      <c r="F17" s="32">
        <v>0.42</v>
      </c>
      <c r="G17" s="32">
        <v>2.22</v>
      </c>
      <c r="H17" s="76">
        <v>4</v>
      </c>
      <c r="I17" s="62">
        <v>0.58</v>
      </c>
      <c r="J17" s="32">
        <v>8.81</v>
      </c>
      <c r="K17" s="80">
        <v>454</v>
      </c>
      <c r="L17" s="32">
        <v>0.73</v>
      </c>
      <c r="M17" s="43"/>
      <c r="N17" s="3">
        <v>461</v>
      </c>
    </row>
    <row r="18" spans="1:14" ht="12.75">
      <c r="A18" s="3" t="s">
        <v>230</v>
      </c>
      <c r="B18" s="76">
        <v>18</v>
      </c>
      <c r="C18" s="32">
        <v>4.03</v>
      </c>
      <c r="D18" s="32">
        <v>4.38</v>
      </c>
      <c r="E18" s="76">
        <v>10</v>
      </c>
      <c r="F18" s="32">
        <v>4.18</v>
      </c>
      <c r="G18" s="32">
        <v>2.44</v>
      </c>
      <c r="H18" s="76">
        <v>28</v>
      </c>
      <c r="I18" s="32">
        <v>4.08</v>
      </c>
      <c r="J18" s="32">
        <v>6.81</v>
      </c>
      <c r="K18" s="80">
        <v>4112</v>
      </c>
      <c r="L18" s="32">
        <v>6.63</v>
      </c>
      <c r="M18" s="43"/>
      <c r="N18" s="3">
        <v>6563</v>
      </c>
    </row>
    <row r="19" spans="1:14" ht="12.75">
      <c r="A19" s="3" t="s">
        <v>165</v>
      </c>
      <c r="B19" s="76">
        <v>6</v>
      </c>
      <c r="C19" s="32">
        <v>1.34</v>
      </c>
      <c r="D19" s="32">
        <v>19.87</v>
      </c>
      <c r="E19" s="76">
        <v>5</v>
      </c>
      <c r="F19" s="32">
        <v>2.09</v>
      </c>
      <c r="G19" s="32">
        <v>16.89</v>
      </c>
      <c r="H19" s="76">
        <v>11</v>
      </c>
      <c r="I19" s="32">
        <v>1.6</v>
      </c>
      <c r="J19" s="32">
        <v>36.42</v>
      </c>
      <c r="K19" s="80">
        <v>302</v>
      </c>
      <c r="L19" s="32">
        <v>0.49</v>
      </c>
      <c r="M19" s="43"/>
      <c r="N19" s="3">
        <v>300</v>
      </c>
    </row>
    <row r="20" spans="1:13" ht="12.75">
      <c r="A20" s="3" t="s">
        <v>160</v>
      </c>
      <c r="B20" s="76">
        <v>23</v>
      </c>
      <c r="C20" s="32">
        <v>5.15</v>
      </c>
      <c r="D20" s="32">
        <v>6.83</v>
      </c>
      <c r="E20" s="76">
        <v>14</v>
      </c>
      <c r="F20" s="32">
        <v>5.86</v>
      </c>
      <c r="G20" s="32">
        <v>4.19</v>
      </c>
      <c r="H20" s="76">
        <v>37</v>
      </c>
      <c r="I20" s="32">
        <v>5.39</v>
      </c>
      <c r="J20" s="32">
        <v>10.99</v>
      </c>
      <c r="K20" s="80">
        <v>3367</v>
      </c>
      <c r="L20" s="32">
        <v>5.43</v>
      </c>
      <c r="M20" s="43"/>
    </row>
    <row r="21" spans="1:14" ht="12.75">
      <c r="A21" s="3" t="s">
        <v>231</v>
      </c>
      <c r="B21" s="76">
        <v>20</v>
      </c>
      <c r="C21" s="32">
        <v>4.47</v>
      </c>
      <c r="D21" s="32">
        <v>8.63</v>
      </c>
      <c r="E21" s="76">
        <v>9</v>
      </c>
      <c r="F21" s="32">
        <v>3.77</v>
      </c>
      <c r="G21" s="32">
        <v>3.92</v>
      </c>
      <c r="H21" s="76">
        <v>29</v>
      </c>
      <c r="I21" s="32">
        <v>4.23</v>
      </c>
      <c r="J21" s="32">
        <v>12.52</v>
      </c>
      <c r="K21" s="80">
        <v>2317</v>
      </c>
      <c r="L21" s="32">
        <v>3.73</v>
      </c>
      <c r="M21" s="43"/>
      <c r="N21" s="3">
        <v>3416</v>
      </c>
    </row>
    <row r="22" spans="2:13" ht="12.75">
      <c r="B22" s="76"/>
      <c r="C22" s="32"/>
      <c r="D22" s="32"/>
      <c r="E22" s="76"/>
      <c r="F22" s="32"/>
      <c r="G22" s="32"/>
      <c r="H22" s="76"/>
      <c r="I22" s="32"/>
      <c r="J22" s="32"/>
      <c r="K22" s="80"/>
      <c r="L22" s="32"/>
      <c r="M22" s="43"/>
    </row>
    <row r="23" spans="1:13" ht="12.75">
      <c r="A23" s="3" t="s">
        <v>173</v>
      </c>
      <c r="B23" s="76">
        <v>10</v>
      </c>
      <c r="C23" s="32">
        <v>2.24</v>
      </c>
      <c r="D23" s="32">
        <v>15.36</v>
      </c>
      <c r="E23" s="76">
        <v>7</v>
      </c>
      <c r="F23" s="32">
        <v>2.93</v>
      </c>
      <c r="G23" s="32">
        <v>10.92</v>
      </c>
      <c r="H23" s="76">
        <v>17</v>
      </c>
      <c r="I23" s="32">
        <v>2.48</v>
      </c>
      <c r="J23" s="32">
        <v>26.11</v>
      </c>
      <c r="K23" s="80">
        <v>651</v>
      </c>
      <c r="L23" s="32">
        <v>1.05</v>
      </c>
      <c r="M23" s="43"/>
    </row>
    <row r="24" spans="2:14" ht="12.75">
      <c r="B24" s="22"/>
      <c r="C24" s="32"/>
      <c r="D24" s="32"/>
      <c r="E24" s="61"/>
      <c r="F24" s="32"/>
      <c r="G24" s="32"/>
      <c r="H24" s="61"/>
      <c r="I24" s="32"/>
      <c r="J24" s="65"/>
      <c r="L24" s="32"/>
      <c r="M24" s="43"/>
      <c r="N24" s="3">
        <v>587</v>
      </c>
    </row>
    <row r="25" spans="1:13" ht="14.25">
      <c r="A25" s="16" t="s">
        <v>155</v>
      </c>
      <c r="B25" s="23">
        <v>447</v>
      </c>
      <c r="C25" s="66">
        <v>100</v>
      </c>
      <c r="D25" s="66">
        <v>7.2</v>
      </c>
      <c r="E25" s="23">
        <v>239</v>
      </c>
      <c r="F25" s="66">
        <v>100</v>
      </c>
      <c r="G25" s="66">
        <v>3.88</v>
      </c>
      <c r="H25" s="23">
        <v>686</v>
      </c>
      <c r="I25" s="66">
        <v>100</v>
      </c>
      <c r="J25" s="66">
        <v>11.06</v>
      </c>
      <c r="K25" s="23">
        <v>62051</v>
      </c>
      <c r="L25" s="66">
        <v>100</v>
      </c>
      <c r="M25" s="22"/>
    </row>
    <row r="26" spans="1:14" ht="12.75">
      <c r="A26" s="12" t="s">
        <v>162</v>
      </c>
      <c r="I26" s="65"/>
      <c r="J26" s="65"/>
      <c r="K26" s="31"/>
      <c r="L26" s="65"/>
      <c r="M26" s="31"/>
      <c r="N26" s="3">
        <v>61018</v>
      </c>
    </row>
    <row r="27" ht="12.75">
      <c r="A27" s="12" t="s">
        <v>163</v>
      </c>
    </row>
    <row r="28" ht="12.75">
      <c r="A28" s="12" t="s">
        <v>170</v>
      </c>
    </row>
    <row r="29" spans="1:6" ht="12.75">
      <c r="A29"/>
      <c r="B29"/>
      <c r="C29"/>
      <c r="D29"/>
      <c r="E29"/>
      <c r="F29"/>
    </row>
    <row r="30" spans="1:6" ht="12.75">
      <c r="A30"/>
      <c r="B30"/>
      <c r="C30"/>
      <c r="D30"/>
      <c r="E30"/>
      <c r="F30"/>
    </row>
    <row r="31" spans="1:6" ht="12.75">
      <c r="A31"/>
      <c r="B31"/>
      <c r="C31"/>
      <c r="D31"/>
      <c r="E31"/>
      <c r="F31"/>
    </row>
    <row r="32" spans="1:6" ht="12.75">
      <c r="A32"/>
      <c r="B32"/>
      <c r="C32"/>
      <c r="D32"/>
      <c r="E32"/>
      <c r="F32"/>
    </row>
    <row r="33" spans="1:6" ht="12.75">
      <c r="A33"/>
      <c r="B33"/>
      <c r="C33"/>
      <c r="D33"/>
      <c r="E33"/>
      <c r="F33"/>
    </row>
    <row r="34" spans="1:6" ht="12.75">
      <c r="A34"/>
      <c r="B34"/>
      <c r="C34"/>
      <c r="D34"/>
      <c r="E34"/>
      <c r="F34"/>
    </row>
    <row r="35" spans="1:6" ht="12.75">
      <c r="A35"/>
      <c r="B35"/>
      <c r="C35"/>
      <c r="D35"/>
      <c r="E35"/>
      <c r="F35"/>
    </row>
    <row r="36" spans="1:6" ht="12.75">
      <c r="A36"/>
      <c r="B36"/>
      <c r="C36"/>
      <c r="D36"/>
      <c r="E36"/>
      <c r="F36"/>
    </row>
    <row r="37" spans="1:6" ht="12.75">
      <c r="A37"/>
      <c r="B37"/>
      <c r="C37"/>
      <c r="D37"/>
      <c r="E37"/>
      <c r="F37"/>
    </row>
    <row r="38" spans="1:6" ht="12.75">
      <c r="A38"/>
      <c r="B38"/>
      <c r="C38"/>
      <c r="D38"/>
      <c r="E38"/>
      <c r="F38"/>
    </row>
    <row r="39" spans="1:6" ht="12.75">
      <c r="A39"/>
      <c r="B39"/>
      <c r="C39"/>
      <c r="D39"/>
      <c r="E39"/>
      <c r="F39"/>
    </row>
    <row r="40" spans="1:6" ht="12.75">
      <c r="A40"/>
      <c r="B40"/>
      <c r="C40"/>
      <c r="D40"/>
      <c r="E40"/>
      <c r="F40"/>
    </row>
    <row r="41" spans="1:6" ht="12.75">
      <c r="A41"/>
      <c r="B41"/>
      <c r="C41"/>
      <c r="D41"/>
      <c r="E41"/>
      <c r="F41"/>
    </row>
    <row r="42" spans="1:6" ht="12.75">
      <c r="A42"/>
      <c r="B42"/>
      <c r="C42"/>
      <c r="D42"/>
      <c r="E42"/>
      <c r="F42"/>
    </row>
    <row r="43" spans="1:6" ht="12.75">
      <c r="A43"/>
      <c r="B43"/>
      <c r="C43"/>
      <c r="D43"/>
      <c r="E43"/>
      <c r="F43"/>
    </row>
    <row r="44" spans="1:6" ht="12.75">
      <c r="A44"/>
      <c r="B44"/>
      <c r="C44"/>
      <c r="D44"/>
      <c r="E44"/>
      <c r="F44"/>
    </row>
    <row r="45" spans="1:6" ht="12.75">
      <c r="A45"/>
      <c r="B45"/>
      <c r="C45"/>
      <c r="D45"/>
      <c r="E45"/>
      <c r="F45"/>
    </row>
    <row r="46" spans="1:6" ht="12.75">
      <c r="A46"/>
      <c r="B46"/>
      <c r="C46"/>
      <c r="D46"/>
      <c r="E46"/>
      <c r="F46"/>
    </row>
  </sheetData>
  <printOptions horizontalCentered="1"/>
  <pageMargins left="0.33" right="0.39" top="0.984251968503937" bottom="0.984251968503937" header="0.5118110236220472" footer="0.5118110236220472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40"/>
  <sheetViews>
    <sheetView workbookViewId="0" topLeftCell="A1">
      <selection activeCell="B20" sqref="B20:O20"/>
    </sheetView>
  </sheetViews>
  <sheetFormatPr defaultColWidth="9.140625" defaultRowHeight="12.75"/>
  <cols>
    <col min="1" max="1" width="12.57421875" style="3" customWidth="1"/>
    <col min="2" max="2" width="5.8515625" style="3" customWidth="1"/>
    <col min="3" max="3" width="7.28125" style="3" customWidth="1"/>
    <col min="4" max="4" width="5.8515625" style="3" customWidth="1"/>
    <col min="5" max="5" width="7.7109375" style="3" customWidth="1"/>
    <col min="6" max="6" width="6.57421875" style="3" customWidth="1"/>
    <col min="7" max="7" width="7.7109375" style="3" customWidth="1"/>
    <col min="8" max="8" width="5.7109375" style="3" customWidth="1"/>
    <col min="9" max="9" width="7.421875" style="3" customWidth="1"/>
    <col min="10" max="10" width="5.7109375" style="3" customWidth="1"/>
    <col min="11" max="11" width="7.7109375" style="3" customWidth="1"/>
    <col min="12" max="12" width="5.421875" style="3" customWidth="1"/>
    <col min="13" max="13" width="7.28125" style="3" customWidth="1"/>
    <col min="14" max="14" width="6.57421875" style="3" customWidth="1"/>
    <col min="15" max="15" width="7.28125" style="3" bestFit="1" customWidth="1"/>
    <col min="16" max="16384" width="9.140625" style="3" customWidth="1"/>
  </cols>
  <sheetData>
    <row r="1" spans="1:15" s="1" customFormat="1" ht="13.5" customHeight="1">
      <c r="A1" s="56" t="s">
        <v>81</v>
      </c>
      <c r="B1" s="57"/>
      <c r="C1" s="56" t="s">
        <v>223</v>
      </c>
      <c r="D1" s="57"/>
      <c r="E1" s="57"/>
      <c r="F1" s="57"/>
      <c r="G1" s="57"/>
      <c r="H1" s="57"/>
      <c r="I1" s="57"/>
      <c r="J1" s="57"/>
      <c r="K1" s="57"/>
      <c r="L1" s="57"/>
      <c r="M1" s="57"/>
      <c r="N1" s="3"/>
      <c r="O1" s="3"/>
    </row>
    <row r="2" spans="1:17" s="58" customFormat="1" ht="13.5" customHeight="1">
      <c r="A2" s="56"/>
      <c r="B2" s="57"/>
      <c r="C2" s="56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26"/>
      <c r="Q2" s="26"/>
    </row>
    <row r="3" spans="1:15" ht="12.75">
      <c r="A3" s="59" t="s">
        <v>58</v>
      </c>
      <c r="B3" s="27" t="s">
        <v>82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</row>
    <row r="4" spans="1:15" ht="12.75">
      <c r="A4" s="11" t="s">
        <v>59</v>
      </c>
      <c r="B4" s="4" t="s">
        <v>69</v>
      </c>
      <c r="C4" s="4"/>
      <c r="D4" s="4" t="s">
        <v>83</v>
      </c>
      <c r="E4" s="4"/>
      <c r="F4" s="4" t="s">
        <v>84</v>
      </c>
      <c r="G4" s="4"/>
      <c r="H4" s="4" t="s">
        <v>85</v>
      </c>
      <c r="I4" s="4"/>
      <c r="J4" s="4" t="s">
        <v>86</v>
      </c>
      <c r="K4" s="4"/>
      <c r="L4" s="4" t="s">
        <v>87</v>
      </c>
      <c r="M4" s="4"/>
      <c r="N4" s="4" t="s">
        <v>16</v>
      </c>
      <c r="O4" s="4"/>
    </row>
    <row r="5" spans="2:15" ht="12.75">
      <c r="B5" s="8" t="s">
        <v>7</v>
      </c>
      <c r="C5" s="8" t="s">
        <v>14</v>
      </c>
      <c r="D5" s="8" t="s">
        <v>7</v>
      </c>
      <c r="E5" s="8" t="s">
        <v>14</v>
      </c>
      <c r="F5" s="8" t="s">
        <v>7</v>
      </c>
      <c r="G5" s="8" t="s">
        <v>14</v>
      </c>
      <c r="H5" s="8" t="s">
        <v>7</v>
      </c>
      <c r="I5" s="8" t="s">
        <v>14</v>
      </c>
      <c r="J5" s="8" t="s">
        <v>7</v>
      </c>
      <c r="K5" s="8" t="s">
        <v>14</v>
      </c>
      <c r="L5" s="8" t="s">
        <v>7</v>
      </c>
      <c r="M5" s="8" t="s">
        <v>14</v>
      </c>
      <c r="N5" s="8" t="s">
        <v>7</v>
      </c>
      <c r="O5" s="8" t="s">
        <v>14</v>
      </c>
    </row>
    <row r="6" spans="1:15" ht="12.75">
      <c r="A6" s="3" t="s">
        <v>60</v>
      </c>
      <c r="B6" s="76">
        <v>40</v>
      </c>
      <c r="C6" s="32">
        <v>97.56</v>
      </c>
      <c r="D6" s="76">
        <v>20</v>
      </c>
      <c r="E6" s="32">
        <v>26.67</v>
      </c>
      <c r="F6" s="79">
        <v>2</v>
      </c>
      <c r="G6" s="32">
        <v>9.52</v>
      </c>
      <c r="H6" s="101" t="s">
        <v>164</v>
      </c>
      <c r="I6" s="93" t="s">
        <v>164</v>
      </c>
      <c r="J6" s="100" t="s">
        <v>164</v>
      </c>
      <c r="K6" s="94" t="s">
        <v>164</v>
      </c>
      <c r="L6" s="100" t="s">
        <v>164</v>
      </c>
      <c r="M6" s="94" t="s">
        <v>164</v>
      </c>
      <c r="N6" s="3">
        <v>62</v>
      </c>
      <c r="O6" s="32">
        <v>25.94</v>
      </c>
    </row>
    <row r="7" spans="1:15" ht="12.75">
      <c r="A7" s="3" t="s">
        <v>61</v>
      </c>
      <c r="B7" s="100">
        <v>1</v>
      </c>
      <c r="C7" s="93">
        <v>2.44</v>
      </c>
      <c r="D7" s="76">
        <v>47</v>
      </c>
      <c r="E7" s="32">
        <v>62.67</v>
      </c>
      <c r="F7" s="101">
        <v>5</v>
      </c>
      <c r="G7" s="93">
        <v>23.81</v>
      </c>
      <c r="H7" s="101" t="s">
        <v>164</v>
      </c>
      <c r="I7" s="93" t="s">
        <v>164</v>
      </c>
      <c r="J7" s="100" t="s">
        <v>164</v>
      </c>
      <c r="K7" s="94" t="s">
        <v>164</v>
      </c>
      <c r="L7" s="100" t="s">
        <v>164</v>
      </c>
      <c r="M7" s="94" t="s">
        <v>164</v>
      </c>
      <c r="N7" s="3">
        <v>53</v>
      </c>
      <c r="O7" s="32">
        <v>22.18</v>
      </c>
    </row>
    <row r="8" spans="1:15" ht="12.75">
      <c r="A8" s="3" t="s">
        <v>62</v>
      </c>
      <c r="B8" s="101" t="s">
        <v>164</v>
      </c>
      <c r="C8" s="93" t="s">
        <v>164</v>
      </c>
      <c r="D8" s="76">
        <v>8</v>
      </c>
      <c r="E8" s="32">
        <v>10.67</v>
      </c>
      <c r="F8" s="76">
        <v>14</v>
      </c>
      <c r="G8" s="32">
        <v>66.67</v>
      </c>
      <c r="H8" s="101">
        <v>1</v>
      </c>
      <c r="I8" s="93">
        <v>8.33</v>
      </c>
      <c r="J8" s="100" t="s">
        <v>164</v>
      </c>
      <c r="K8" s="94" t="s">
        <v>164</v>
      </c>
      <c r="L8" s="100" t="s">
        <v>164</v>
      </c>
      <c r="M8" s="94" t="s">
        <v>164</v>
      </c>
      <c r="N8" s="3">
        <v>23</v>
      </c>
      <c r="O8" s="32">
        <v>9.62</v>
      </c>
    </row>
    <row r="9" spans="1:15" ht="12.75">
      <c r="A9" s="3" t="s">
        <v>88</v>
      </c>
      <c r="B9" s="100" t="s">
        <v>164</v>
      </c>
      <c r="C9" s="93" t="s">
        <v>164</v>
      </c>
      <c r="D9" s="100" t="s">
        <v>164</v>
      </c>
      <c r="E9" s="94" t="s">
        <v>164</v>
      </c>
      <c r="F9" s="101" t="s">
        <v>164</v>
      </c>
      <c r="G9" s="93" t="s">
        <v>164</v>
      </c>
      <c r="H9" s="76">
        <v>3</v>
      </c>
      <c r="I9" s="32">
        <v>25</v>
      </c>
      <c r="J9" s="79">
        <v>2</v>
      </c>
      <c r="K9" s="32">
        <v>8</v>
      </c>
      <c r="L9" s="100" t="s">
        <v>164</v>
      </c>
      <c r="M9" s="93" t="s">
        <v>164</v>
      </c>
      <c r="N9" s="3">
        <v>5</v>
      </c>
      <c r="O9" s="32">
        <v>2.09</v>
      </c>
    </row>
    <row r="10" spans="1:15" ht="12.75">
      <c r="A10" s="3" t="s">
        <v>89</v>
      </c>
      <c r="B10" s="100" t="s">
        <v>164</v>
      </c>
      <c r="C10" s="93" t="s">
        <v>164</v>
      </c>
      <c r="D10" s="100" t="s">
        <v>164</v>
      </c>
      <c r="E10" s="94" t="s">
        <v>164</v>
      </c>
      <c r="F10" s="100" t="s">
        <v>164</v>
      </c>
      <c r="G10" s="94" t="s">
        <v>164</v>
      </c>
      <c r="H10" s="76">
        <v>3</v>
      </c>
      <c r="I10" s="32">
        <v>25</v>
      </c>
      <c r="J10" s="100">
        <v>3</v>
      </c>
      <c r="K10" s="94">
        <v>12</v>
      </c>
      <c r="L10" s="100" t="s">
        <v>164</v>
      </c>
      <c r="M10" s="94" t="s">
        <v>164</v>
      </c>
      <c r="N10" s="3">
        <v>6</v>
      </c>
      <c r="O10" s="32">
        <v>2.51</v>
      </c>
    </row>
    <row r="11" spans="1:15" ht="12.75">
      <c r="A11" s="3" t="s">
        <v>90</v>
      </c>
      <c r="B11" s="100" t="s">
        <v>164</v>
      </c>
      <c r="C11" s="93" t="s">
        <v>164</v>
      </c>
      <c r="D11" s="100" t="s">
        <v>164</v>
      </c>
      <c r="E11" s="94" t="s">
        <v>164</v>
      </c>
      <c r="F11" s="100" t="s">
        <v>164</v>
      </c>
      <c r="G11" s="94" t="s">
        <v>164</v>
      </c>
      <c r="H11" s="76">
        <v>2</v>
      </c>
      <c r="I11" s="32">
        <v>16.67</v>
      </c>
      <c r="J11" s="76">
        <v>2</v>
      </c>
      <c r="K11" s="32">
        <v>8</v>
      </c>
      <c r="L11" s="101" t="s">
        <v>164</v>
      </c>
      <c r="M11" s="93" t="s">
        <v>164</v>
      </c>
      <c r="N11" s="3">
        <v>4</v>
      </c>
      <c r="O11" s="32">
        <v>1.67</v>
      </c>
    </row>
    <row r="12" spans="1:15" ht="12.75">
      <c r="A12" s="3" t="s">
        <v>91</v>
      </c>
      <c r="B12" s="100" t="s">
        <v>164</v>
      </c>
      <c r="C12" s="93" t="s">
        <v>164</v>
      </c>
      <c r="D12" s="100" t="s">
        <v>164</v>
      </c>
      <c r="E12" s="94" t="s">
        <v>164</v>
      </c>
      <c r="F12" s="100" t="s">
        <v>164</v>
      </c>
      <c r="G12" s="94" t="s">
        <v>164</v>
      </c>
      <c r="H12" s="76">
        <v>1</v>
      </c>
      <c r="I12" s="32">
        <v>8.33</v>
      </c>
      <c r="J12" s="76">
        <v>5</v>
      </c>
      <c r="K12" s="32">
        <v>20</v>
      </c>
      <c r="L12" s="76">
        <v>1</v>
      </c>
      <c r="M12" s="32">
        <v>1.54</v>
      </c>
      <c r="N12" s="3">
        <v>7</v>
      </c>
      <c r="O12" s="32">
        <v>2.93</v>
      </c>
    </row>
    <row r="13" spans="1:15" ht="12.75">
      <c r="A13" s="3" t="s">
        <v>92</v>
      </c>
      <c r="B13" s="100" t="s">
        <v>164</v>
      </c>
      <c r="C13" s="93" t="s">
        <v>164</v>
      </c>
      <c r="D13" s="100" t="s">
        <v>164</v>
      </c>
      <c r="E13" s="94" t="s">
        <v>164</v>
      </c>
      <c r="F13" s="100" t="s">
        <v>164</v>
      </c>
      <c r="G13" s="94" t="s">
        <v>164</v>
      </c>
      <c r="H13" s="100" t="s">
        <v>164</v>
      </c>
      <c r="I13" s="94" t="s">
        <v>164</v>
      </c>
      <c r="J13" s="76">
        <v>3</v>
      </c>
      <c r="K13" s="32">
        <v>12</v>
      </c>
      <c r="L13" s="101" t="s">
        <v>164</v>
      </c>
      <c r="M13" s="93" t="s">
        <v>164</v>
      </c>
      <c r="N13" s="3">
        <v>3</v>
      </c>
      <c r="O13" s="32">
        <v>1.26</v>
      </c>
    </row>
    <row r="14" spans="1:15" ht="12.75">
      <c r="A14" s="3" t="s">
        <v>93</v>
      </c>
      <c r="B14" s="100" t="s">
        <v>164</v>
      </c>
      <c r="C14" s="93" t="s">
        <v>164</v>
      </c>
      <c r="D14" s="100" t="s">
        <v>164</v>
      </c>
      <c r="E14" s="94" t="s">
        <v>164</v>
      </c>
      <c r="F14" s="100" t="s">
        <v>164</v>
      </c>
      <c r="G14" s="94" t="s">
        <v>164</v>
      </c>
      <c r="H14" s="100">
        <v>1</v>
      </c>
      <c r="I14" s="94">
        <v>8.33</v>
      </c>
      <c r="J14" s="76">
        <v>2</v>
      </c>
      <c r="K14" s="32">
        <v>8</v>
      </c>
      <c r="L14" s="76">
        <v>4</v>
      </c>
      <c r="M14" s="32">
        <v>6.15</v>
      </c>
      <c r="N14" s="3">
        <v>7</v>
      </c>
      <c r="O14" s="32">
        <v>2.93</v>
      </c>
    </row>
    <row r="15" spans="1:15" ht="12.75">
      <c r="A15" s="3" t="s">
        <v>94</v>
      </c>
      <c r="B15" s="100" t="s">
        <v>164</v>
      </c>
      <c r="C15" s="93" t="s">
        <v>164</v>
      </c>
      <c r="D15" s="100" t="s">
        <v>164</v>
      </c>
      <c r="E15" s="94" t="s">
        <v>164</v>
      </c>
      <c r="F15" s="100" t="s">
        <v>164</v>
      </c>
      <c r="G15" s="94" t="s">
        <v>164</v>
      </c>
      <c r="H15" s="100">
        <v>1</v>
      </c>
      <c r="I15" s="93">
        <v>8.33</v>
      </c>
      <c r="J15" s="76">
        <v>6</v>
      </c>
      <c r="K15" s="32">
        <v>24</v>
      </c>
      <c r="L15" s="76">
        <v>16</v>
      </c>
      <c r="M15" s="32">
        <v>24.62</v>
      </c>
      <c r="N15" s="3">
        <v>23</v>
      </c>
      <c r="O15" s="32">
        <v>9.62</v>
      </c>
    </row>
    <row r="16" spans="1:15" ht="12.75">
      <c r="A16" s="3" t="s">
        <v>95</v>
      </c>
      <c r="B16" s="100" t="s">
        <v>164</v>
      </c>
      <c r="C16" s="93" t="s">
        <v>164</v>
      </c>
      <c r="D16" s="100" t="s">
        <v>164</v>
      </c>
      <c r="E16" s="94" t="s">
        <v>164</v>
      </c>
      <c r="F16" s="100" t="s">
        <v>164</v>
      </c>
      <c r="G16" s="94" t="s">
        <v>164</v>
      </c>
      <c r="H16" s="100" t="s">
        <v>164</v>
      </c>
      <c r="I16" s="94" t="s">
        <v>164</v>
      </c>
      <c r="J16" s="100" t="s">
        <v>164</v>
      </c>
      <c r="K16" s="94" t="s">
        <v>164</v>
      </c>
      <c r="L16" s="76">
        <v>20</v>
      </c>
      <c r="M16" s="32">
        <v>30.77</v>
      </c>
      <c r="N16" s="3">
        <v>20</v>
      </c>
      <c r="O16" s="32">
        <v>8.37</v>
      </c>
    </row>
    <row r="17" spans="1:15" ht="12.75">
      <c r="A17" s="3" t="s">
        <v>96</v>
      </c>
      <c r="B17" s="100" t="s">
        <v>164</v>
      </c>
      <c r="C17" s="93" t="s">
        <v>164</v>
      </c>
      <c r="D17" s="100" t="s">
        <v>164</v>
      </c>
      <c r="E17" s="94" t="s">
        <v>164</v>
      </c>
      <c r="F17" s="100" t="s">
        <v>164</v>
      </c>
      <c r="G17" s="94" t="s">
        <v>164</v>
      </c>
      <c r="H17" s="100" t="s">
        <v>164</v>
      </c>
      <c r="I17" s="94" t="s">
        <v>164</v>
      </c>
      <c r="J17" s="100">
        <v>1</v>
      </c>
      <c r="K17" s="94">
        <v>4</v>
      </c>
      <c r="L17" s="76">
        <v>23</v>
      </c>
      <c r="M17" s="32">
        <v>35.38</v>
      </c>
      <c r="N17" s="3">
        <v>24</v>
      </c>
      <c r="O17" s="32">
        <v>10.04</v>
      </c>
    </row>
    <row r="18" spans="1:15" ht="12.75">
      <c r="A18" s="3" t="s">
        <v>97</v>
      </c>
      <c r="B18" s="100" t="s">
        <v>164</v>
      </c>
      <c r="C18" s="93" t="s">
        <v>164</v>
      </c>
      <c r="D18" s="100" t="s">
        <v>164</v>
      </c>
      <c r="E18" s="94" t="s">
        <v>164</v>
      </c>
      <c r="F18" s="100" t="s">
        <v>164</v>
      </c>
      <c r="G18" s="94" t="s">
        <v>164</v>
      </c>
      <c r="H18" s="100" t="s">
        <v>164</v>
      </c>
      <c r="I18" s="94" t="s">
        <v>164</v>
      </c>
      <c r="J18" s="100" t="s">
        <v>164</v>
      </c>
      <c r="K18" s="94" t="s">
        <v>164</v>
      </c>
      <c r="L18" s="79">
        <v>1</v>
      </c>
      <c r="M18" s="32">
        <v>1.54</v>
      </c>
      <c r="N18" s="3">
        <v>1</v>
      </c>
      <c r="O18" s="32">
        <v>0.42</v>
      </c>
    </row>
    <row r="19" spans="2:13" ht="12.75">
      <c r="B19" s="22"/>
      <c r="C19" s="32"/>
      <c r="D19" s="22"/>
      <c r="E19" s="32"/>
      <c r="F19" s="22"/>
      <c r="G19" s="32"/>
      <c r="H19" s="22"/>
      <c r="I19" s="32"/>
      <c r="J19" s="22"/>
      <c r="K19" s="32"/>
      <c r="L19" s="22"/>
      <c r="M19" s="32"/>
    </row>
    <row r="20" spans="1:15" ht="12.75">
      <c r="A20" s="16" t="s">
        <v>174</v>
      </c>
      <c r="B20" s="23">
        <v>41</v>
      </c>
      <c r="C20" s="74">
        <v>100</v>
      </c>
      <c r="D20" s="23">
        <v>75</v>
      </c>
      <c r="E20" s="74">
        <v>100</v>
      </c>
      <c r="F20" s="23">
        <v>21</v>
      </c>
      <c r="G20" s="74">
        <v>100</v>
      </c>
      <c r="H20" s="23">
        <v>12</v>
      </c>
      <c r="I20" s="74">
        <v>100</v>
      </c>
      <c r="J20" s="23">
        <v>25</v>
      </c>
      <c r="K20" s="74">
        <v>100</v>
      </c>
      <c r="L20" s="23">
        <v>65</v>
      </c>
      <c r="M20" s="74">
        <v>100</v>
      </c>
      <c r="N20" s="23">
        <v>239</v>
      </c>
      <c r="O20" s="66">
        <v>100</v>
      </c>
    </row>
    <row r="21" spans="1:10" ht="12.75">
      <c r="A21" s="39"/>
      <c r="B21"/>
      <c r="C21" s="71"/>
      <c r="D21"/>
      <c r="E21"/>
      <c r="F21"/>
      <c r="G21"/>
      <c r="H21"/>
      <c r="I21"/>
      <c r="J21"/>
    </row>
    <row r="22" ht="12.75">
      <c r="A22" s="18"/>
    </row>
    <row r="23" spans="1:10" ht="12.75">
      <c r="A23"/>
      <c r="B23"/>
      <c r="C23"/>
      <c r="D23"/>
      <c r="E23"/>
      <c r="F23"/>
      <c r="G23"/>
      <c r="H23"/>
      <c r="I23"/>
      <c r="J23"/>
    </row>
    <row r="24" spans="1:10" ht="12.75">
      <c r="A24"/>
      <c r="B24"/>
      <c r="C24"/>
      <c r="D24"/>
      <c r="E24"/>
      <c r="F24"/>
      <c r="G24"/>
      <c r="H24"/>
      <c r="I24"/>
      <c r="J24"/>
    </row>
    <row r="25" spans="1:10" ht="12.75">
      <c r="A25"/>
      <c r="B25"/>
      <c r="C25"/>
      <c r="D25"/>
      <c r="E25"/>
      <c r="F25"/>
      <c r="G25"/>
      <c r="H25"/>
      <c r="I25"/>
      <c r="J25"/>
    </row>
    <row r="26" spans="1:10" ht="12.75">
      <c r="A26"/>
      <c r="B26"/>
      <c r="C26"/>
      <c r="D26"/>
      <c r="E26"/>
      <c r="F26"/>
      <c r="G26"/>
      <c r="H26"/>
      <c r="I26"/>
      <c r="J26"/>
    </row>
    <row r="27" spans="1:10" ht="12.75">
      <c r="A27"/>
      <c r="B27"/>
      <c r="C27"/>
      <c r="D27"/>
      <c r="E27"/>
      <c r="F27"/>
      <c r="G27"/>
      <c r="H27"/>
      <c r="I27"/>
      <c r="J27"/>
    </row>
    <row r="28" spans="1:10" ht="12.75">
      <c r="A28"/>
      <c r="B28"/>
      <c r="C28"/>
      <c r="D28"/>
      <c r="E28"/>
      <c r="F28"/>
      <c r="G28"/>
      <c r="H28"/>
      <c r="I28"/>
      <c r="J28"/>
    </row>
    <row r="29" spans="1:10" ht="12.75">
      <c r="A29"/>
      <c r="B29"/>
      <c r="C29"/>
      <c r="D29"/>
      <c r="E29"/>
      <c r="F29"/>
      <c r="G29"/>
      <c r="H29"/>
      <c r="I29"/>
      <c r="J29"/>
    </row>
    <row r="30" spans="1:10" ht="12.75">
      <c r="A30"/>
      <c r="B30"/>
      <c r="C30"/>
      <c r="D30"/>
      <c r="E30"/>
      <c r="F30"/>
      <c r="G30"/>
      <c r="H30"/>
      <c r="I30"/>
      <c r="J30"/>
    </row>
    <row r="31" spans="1:10" ht="12.75">
      <c r="A31"/>
      <c r="B31"/>
      <c r="C31"/>
      <c r="D31"/>
      <c r="E31"/>
      <c r="F31"/>
      <c r="G31"/>
      <c r="H31"/>
      <c r="I31"/>
      <c r="J31"/>
    </row>
    <row r="32" spans="1:10" ht="12.75">
      <c r="A32"/>
      <c r="B32"/>
      <c r="C32"/>
      <c r="D32"/>
      <c r="E32"/>
      <c r="F32"/>
      <c r="G32"/>
      <c r="H32"/>
      <c r="I32"/>
      <c r="J32"/>
    </row>
    <row r="33" spans="1:10" ht="12.75">
      <c r="A33"/>
      <c r="B33"/>
      <c r="C33"/>
      <c r="D33"/>
      <c r="E33"/>
      <c r="F33"/>
      <c r="G33"/>
      <c r="H33"/>
      <c r="I33"/>
      <c r="J33"/>
    </row>
    <row r="34" spans="1:10" ht="12.75">
      <c r="A34"/>
      <c r="B34"/>
      <c r="C34"/>
      <c r="D34"/>
      <c r="E34"/>
      <c r="F34"/>
      <c r="G34"/>
      <c r="H34"/>
      <c r="I34"/>
      <c r="J34"/>
    </row>
    <row r="35" spans="1:10" ht="12.75">
      <c r="A35"/>
      <c r="B35"/>
      <c r="C35"/>
      <c r="D35"/>
      <c r="E35"/>
      <c r="F35"/>
      <c r="G35"/>
      <c r="H35"/>
      <c r="I35"/>
      <c r="J35"/>
    </row>
    <row r="36" spans="1:10" ht="12.75">
      <c r="A36"/>
      <c r="B36"/>
      <c r="C36"/>
      <c r="D36"/>
      <c r="E36"/>
      <c r="F36"/>
      <c r="G36"/>
      <c r="H36"/>
      <c r="I36"/>
      <c r="J36"/>
    </row>
    <row r="37" spans="1:10" ht="12.75">
      <c r="A37"/>
      <c r="B37"/>
      <c r="C37"/>
      <c r="D37"/>
      <c r="E37"/>
      <c r="F37"/>
      <c r="G37"/>
      <c r="H37"/>
      <c r="I37"/>
      <c r="J37"/>
    </row>
    <row r="38" spans="1:10" ht="12.75">
      <c r="A38"/>
      <c r="B38"/>
      <c r="C38"/>
      <c r="D38"/>
      <c r="E38"/>
      <c r="F38"/>
      <c r="G38"/>
      <c r="H38"/>
      <c r="I38"/>
      <c r="J38"/>
    </row>
    <row r="39" spans="1:10" ht="12.75">
      <c r="A39"/>
      <c r="B39"/>
      <c r="C39"/>
      <c r="D39"/>
      <c r="E39"/>
      <c r="F39"/>
      <c r="G39"/>
      <c r="H39"/>
      <c r="I39"/>
      <c r="J39"/>
    </row>
    <row r="40" spans="1:10" ht="12.75">
      <c r="A40"/>
      <c r="B40"/>
      <c r="C40"/>
      <c r="D40"/>
      <c r="E40"/>
      <c r="F40"/>
      <c r="G40"/>
      <c r="H40"/>
      <c r="I40"/>
      <c r="J40"/>
    </row>
  </sheetData>
  <printOptions horizontalCentered="1"/>
  <pageMargins left="0.7480314960629921" right="0.7480314960629921" top="0.984251968503937" bottom="0.984251968503937" header="0.5118110236220472" footer="0.5118110236220472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42"/>
  <sheetViews>
    <sheetView workbookViewId="0" topLeftCell="A1">
      <selection activeCell="J27" sqref="J27"/>
    </sheetView>
  </sheetViews>
  <sheetFormatPr defaultColWidth="9.140625" defaultRowHeight="12.75"/>
  <cols>
    <col min="1" max="1" width="12.7109375" style="3" customWidth="1"/>
    <col min="2" max="2" width="5.57421875" style="3" customWidth="1"/>
    <col min="3" max="3" width="7.421875" style="3" customWidth="1"/>
    <col min="4" max="4" width="5.7109375" style="3" customWidth="1"/>
    <col min="5" max="5" width="7.28125" style="3" customWidth="1"/>
    <col min="6" max="6" width="5.57421875" style="3" customWidth="1"/>
    <col min="7" max="7" width="7.421875" style="3" customWidth="1"/>
    <col min="8" max="8" width="5.57421875" style="3" customWidth="1"/>
    <col min="9" max="9" width="7.28125" style="3" customWidth="1"/>
    <col min="10" max="10" width="5.421875" style="3" customWidth="1"/>
    <col min="11" max="11" width="7.28125" style="3" customWidth="1"/>
    <col min="12" max="12" width="6.28125" style="3" customWidth="1"/>
    <col min="13" max="13" width="7.28125" style="3" customWidth="1"/>
    <col min="14" max="14" width="4.7109375" style="3" customWidth="1"/>
    <col min="15" max="15" width="7.28125" style="3" customWidth="1"/>
    <col min="16" max="16" width="6.28125" style="3" customWidth="1"/>
    <col min="17" max="17" width="7.7109375" style="3" customWidth="1"/>
    <col min="18" max="16384" width="9.140625" style="3" customWidth="1"/>
  </cols>
  <sheetData>
    <row r="1" spans="1:2" ht="12.75">
      <c r="A1" s="56" t="s">
        <v>125</v>
      </c>
      <c r="B1" s="56" t="s">
        <v>224</v>
      </c>
    </row>
    <row r="2" spans="1:18" s="1" customFormat="1" ht="12.75">
      <c r="A2" s="15"/>
      <c r="B2" s="15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"/>
    </row>
    <row r="3" spans="1:17" ht="12.75">
      <c r="A3" s="3" t="s">
        <v>58</v>
      </c>
      <c r="B3" s="4" t="s">
        <v>82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ht="14.25">
      <c r="A4" s="11" t="s">
        <v>59</v>
      </c>
      <c r="B4" s="4" t="s">
        <v>69</v>
      </c>
      <c r="C4" s="4"/>
      <c r="D4" s="4" t="s">
        <v>83</v>
      </c>
      <c r="E4" s="4"/>
      <c r="F4" s="4" t="s">
        <v>84</v>
      </c>
      <c r="G4" s="4"/>
      <c r="H4" s="4" t="s">
        <v>85</v>
      </c>
      <c r="I4" s="4"/>
      <c r="J4" s="4" t="s">
        <v>86</v>
      </c>
      <c r="K4" s="4"/>
      <c r="L4" s="4" t="s">
        <v>87</v>
      </c>
      <c r="M4" s="4"/>
      <c r="N4" s="4" t="s">
        <v>74</v>
      </c>
      <c r="O4" s="4"/>
      <c r="P4" s="4" t="s">
        <v>198</v>
      </c>
      <c r="Q4" s="4"/>
    </row>
    <row r="5" spans="2:17" ht="12.75">
      <c r="B5" s="8" t="s">
        <v>7</v>
      </c>
      <c r="C5" s="8" t="s">
        <v>14</v>
      </c>
      <c r="D5" s="8" t="s">
        <v>7</v>
      </c>
      <c r="E5" s="8" t="s">
        <v>14</v>
      </c>
      <c r="F5" s="8" t="s">
        <v>7</v>
      </c>
      <c r="G5" s="8" t="s">
        <v>14</v>
      </c>
      <c r="H5" s="8" t="s">
        <v>7</v>
      </c>
      <c r="I5" s="8" t="s">
        <v>14</v>
      </c>
      <c r="J5" s="8" t="s">
        <v>7</v>
      </c>
      <c r="K5" s="8" t="s">
        <v>14</v>
      </c>
      <c r="L5" s="8" t="s">
        <v>7</v>
      </c>
      <c r="M5" s="8" t="s">
        <v>14</v>
      </c>
      <c r="N5" s="8" t="s">
        <v>7</v>
      </c>
      <c r="O5" s="8" t="s">
        <v>14</v>
      </c>
      <c r="P5" s="8" t="s">
        <v>7</v>
      </c>
      <c r="Q5" s="8" t="s">
        <v>14</v>
      </c>
    </row>
    <row r="6" spans="1:17" ht="12.75">
      <c r="A6" s="3" t="s">
        <v>60</v>
      </c>
      <c r="B6" s="76">
        <v>94</v>
      </c>
      <c r="C6" s="32">
        <v>87.04</v>
      </c>
      <c r="D6" s="76">
        <v>41</v>
      </c>
      <c r="E6" s="32">
        <v>41.84</v>
      </c>
      <c r="F6" s="76">
        <v>4</v>
      </c>
      <c r="G6" s="32">
        <v>11.43</v>
      </c>
      <c r="H6" s="76">
        <v>6</v>
      </c>
      <c r="I6" s="32">
        <v>14.29</v>
      </c>
      <c r="J6" s="79">
        <v>2</v>
      </c>
      <c r="K6" s="32">
        <v>2.99</v>
      </c>
      <c r="L6" s="76">
        <v>3</v>
      </c>
      <c r="M6" s="32">
        <v>3.3</v>
      </c>
      <c r="N6" s="100" t="s">
        <v>164</v>
      </c>
      <c r="O6" s="94" t="s">
        <v>164</v>
      </c>
      <c r="P6" s="79">
        <v>151</v>
      </c>
      <c r="Q6" s="32">
        <v>33.78</v>
      </c>
    </row>
    <row r="7" spans="1:17" ht="12.75">
      <c r="A7" s="3" t="s">
        <v>61</v>
      </c>
      <c r="B7" s="76">
        <v>12</v>
      </c>
      <c r="C7" s="32">
        <v>11.11</v>
      </c>
      <c r="D7" s="76">
        <v>50</v>
      </c>
      <c r="E7" s="32">
        <v>51.02</v>
      </c>
      <c r="F7" s="76">
        <v>10</v>
      </c>
      <c r="G7" s="32">
        <v>28.57</v>
      </c>
      <c r="H7" s="76">
        <v>6</v>
      </c>
      <c r="I7" s="32">
        <v>14.29</v>
      </c>
      <c r="J7" s="76">
        <v>5</v>
      </c>
      <c r="K7" s="32">
        <v>7.46</v>
      </c>
      <c r="L7" s="100" t="s">
        <v>164</v>
      </c>
      <c r="M7" s="94" t="s">
        <v>164</v>
      </c>
      <c r="N7" s="100" t="s">
        <v>164</v>
      </c>
      <c r="O7" s="94" t="s">
        <v>164</v>
      </c>
      <c r="P7" s="79">
        <v>83</v>
      </c>
      <c r="Q7" s="32">
        <v>18.57</v>
      </c>
    </row>
    <row r="8" spans="1:17" ht="12.75">
      <c r="A8" s="3" t="s">
        <v>62</v>
      </c>
      <c r="B8" s="100">
        <v>2</v>
      </c>
      <c r="C8" s="32">
        <v>1.85</v>
      </c>
      <c r="D8" s="76">
        <v>6</v>
      </c>
      <c r="E8" s="32">
        <v>6.12</v>
      </c>
      <c r="F8" s="76">
        <v>11</v>
      </c>
      <c r="G8" s="32">
        <v>31.43</v>
      </c>
      <c r="H8" s="76">
        <v>7</v>
      </c>
      <c r="I8" s="32">
        <v>16.67</v>
      </c>
      <c r="J8" s="79">
        <v>2</v>
      </c>
      <c r="K8" s="32">
        <v>2.99</v>
      </c>
      <c r="L8" s="100" t="s">
        <v>164</v>
      </c>
      <c r="M8" s="94" t="s">
        <v>164</v>
      </c>
      <c r="N8" s="100" t="s">
        <v>164</v>
      </c>
      <c r="O8" s="94" t="s">
        <v>164</v>
      </c>
      <c r="P8" s="79">
        <v>28</v>
      </c>
      <c r="Q8" s="32">
        <v>6.26</v>
      </c>
    </row>
    <row r="9" spans="1:17" ht="12.75">
      <c r="A9" s="3" t="s">
        <v>88</v>
      </c>
      <c r="B9" s="100" t="s">
        <v>164</v>
      </c>
      <c r="C9" s="93" t="s">
        <v>164</v>
      </c>
      <c r="D9" s="76" t="s">
        <v>164</v>
      </c>
      <c r="E9" s="32" t="s">
        <v>164</v>
      </c>
      <c r="F9" s="76">
        <v>8</v>
      </c>
      <c r="G9" s="32">
        <v>22.86</v>
      </c>
      <c r="H9" s="76">
        <v>8</v>
      </c>
      <c r="I9" s="32">
        <v>19.05</v>
      </c>
      <c r="J9" s="76">
        <v>1</v>
      </c>
      <c r="K9" s="32">
        <v>1.49</v>
      </c>
      <c r="L9" s="100" t="s">
        <v>164</v>
      </c>
      <c r="M9" s="94" t="s">
        <v>164</v>
      </c>
      <c r="N9" s="100" t="s">
        <v>164</v>
      </c>
      <c r="O9" s="94" t="s">
        <v>164</v>
      </c>
      <c r="P9" s="79">
        <v>17</v>
      </c>
      <c r="Q9" s="32">
        <v>3.8</v>
      </c>
    </row>
    <row r="10" spans="1:17" ht="12.75">
      <c r="A10" s="3" t="s">
        <v>89</v>
      </c>
      <c r="B10" s="100" t="s">
        <v>164</v>
      </c>
      <c r="C10" s="93" t="s">
        <v>164</v>
      </c>
      <c r="D10" s="82" t="s">
        <v>164</v>
      </c>
      <c r="E10" s="94" t="s">
        <v>164</v>
      </c>
      <c r="F10" s="100" t="s">
        <v>164</v>
      </c>
      <c r="G10" s="94" t="s">
        <v>164</v>
      </c>
      <c r="H10" s="76">
        <v>7</v>
      </c>
      <c r="I10" s="32">
        <v>16.67</v>
      </c>
      <c r="J10" s="76">
        <v>5</v>
      </c>
      <c r="K10" s="32">
        <v>7.46</v>
      </c>
      <c r="L10" s="101" t="s">
        <v>164</v>
      </c>
      <c r="M10" s="93" t="s">
        <v>164</v>
      </c>
      <c r="N10" s="100" t="s">
        <v>164</v>
      </c>
      <c r="O10" s="94" t="s">
        <v>164</v>
      </c>
      <c r="P10" s="79">
        <v>12</v>
      </c>
      <c r="Q10" s="32">
        <v>2.68</v>
      </c>
    </row>
    <row r="11" spans="1:17" ht="12.75">
      <c r="A11" s="3" t="s">
        <v>90</v>
      </c>
      <c r="B11" s="100" t="s">
        <v>164</v>
      </c>
      <c r="C11" s="93" t="s">
        <v>164</v>
      </c>
      <c r="D11" s="102" t="s">
        <v>164</v>
      </c>
      <c r="E11" s="94" t="s">
        <v>164</v>
      </c>
      <c r="F11" s="100">
        <v>1</v>
      </c>
      <c r="G11" s="94">
        <v>2.86</v>
      </c>
      <c r="H11" s="76">
        <v>2</v>
      </c>
      <c r="I11" s="32">
        <v>4.76</v>
      </c>
      <c r="J11" s="76">
        <v>6</v>
      </c>
      <c r="K11" s="32">
        <v>8.96</v>
      </c>
      <c r="L11" s="100" t="s">
        <v>164</v>
      </c>
      <c r="M11" s="94" t="s">
        <v>164</v>
      </c>
      <c r="N11" s="100" t="s">
        <v>164</v>
      </c>
      <c r="O11" s="94" t="s">
        <v>164</v>
      </c>
      <c r="P11" s="79">
        <v>9</v>
      </c>
      <c r="Q11" s="32">
        <v>2.01</v>
      </c>
    </row>
    <row r="12" spans="1:17" ht="12.75">
      <c r="A12" s="3" t="s">
        <v>91</v>
      </c>
      <c r="B12" s="100" t="s">
        <v>164</v>
      </c>
      <c r="C12" s="93" t="s">
        <v>164</v>
      </c>
      <c r="D12" s="102" t="s">
        <v>164</v>
      </c>
      <c r="E12" s="94" t="s">
        <v>164</v>
      </c>
      <c r="F12" s="100" t="s">
        <v>164</v>
      </c>
      <c r="G12" s="94" t="s">
        <v>164</v>
      </c>
      <c r="H12" s="76">
        <v>2</v>
      </c>
      <c r="I12" s="32">
        <v>4.76</v>
      </c>
      <c r="J12" s="76">
        <v>10</v>
      </c>
      <c r="K12" s="32">
        <v>14.93</v>
      </c>
      <c r="L12" s="101">
        <v>1</v>
      </c>
      <c r="M12" s="93">
        <v>1.1</v>
      </c>
      <c r="N12" s="100" t="s">
        <v>164</v>
      </c>
      <c r="O12" s="94" t="s">
        <v>164</v>
      </c>
      <c r="P12" s="79">
        <v>13</v>
      </c>
      <c r="Q12" s="32">
        <v>2.91</v>
      </c>
    </row>
    <row r="13" spans="1:17" ht="12.75">
      <c r="A13" s="3" t="s">
        <v>92</v>
      </c>
      <c r="B13" s="100" t="s">
        <v>164</v>
      </c>
      <c r="C13" s="93" t="s">
        <v>164</v>
      </c>
      <c r="D13" s="102" t="s">
        <v>164</v>
      </c>
      <c r="E13" s="94" t="s">
        <v>164</v>
      </c>
      <c r="F13" s="100" t="s">
        <v>164</v>
      </c>
      <c r="G13" s="94" t="s">
        <v>164</v>
      </c>
      <c r="H13" s="76">
        <v>2</v>
      </c>
      <c r="I13" s="32">
        <v>4.76</v>
      </c>
      <c r="J13" s="76">
        <v>8</v>
      </c>
      <c r="K13" s="32">
        <v>11.94</v>
      </c>
      <c r="L13" s="76">
        <v>2</v>
      </c>
      <c r="M13" s="32">
        <v>2.2</v>
      </c>
      <c r="N13" s="100" t="s">
        <v>164</v>
      </c>
      <c r="O13" s="94" t="s">
        <v>164</v>
      </c>
      <c r="P13" s="79">
        <v>12</v>
      </c>
      <c r="Q13" s="32">
        <v>2.68</v>
      </c>
    </row>
    <row r="14" spans="1:17" ht="12.75">
      <c r="A14" s="3" t="s">
        <v>93</v>
      </c>
      <c r="B14" s="100" t="s">
        <v>164</v>
      </c>
      <c r="C14" s="93" t="s">
        <v>164</v>
      </c>
      <c r="D14" s="102" t="s">
        <v>164</v>
      </c>
      <c r="E14" s="94" t="s">
        <v>164</v>
      </c>
      <c r="F14" s="100">
        <v>1</v>
      </c>
      <c r="G14" s="94">
        <v>2.86</v>
      </c>
      <c r="H14" s="100">
        <v>1</v>
      </c>
      <c r="I14" s="94">
        <v>2.38</v>
      </c>
      <c r="J14" s="76">
        <v>10</v>
      </c>
      <c r="K14" s="32">
        <v>14.93</v>
      </c>
      <c r="L14" s="76">
        <v>5</v>
      </c>
      <c r="M14" s="32">
        <v>5.49</v>
      </c>
      <c r="N14" s="100" t="s">
        <v>164</v>
      </c>
      <c r="O14" s="94" t="s">
        <v>164</v>
      </c>
      <c r="P14" s="79">
        <v>17</v>
      </c>
      <c r="Q14" s="32">
        <v>3.8</v>
      </c>
    </row>
    <row r="15" spans="1:17" ht="12.75">
      <c r="A15" s="3" t="s">
        <v>94</v>
      </c>
      <c r="B15" s="100" t="s">
        <v>164</v>
      </c>
      <c r="C15" s="93" t="s">
        <v>164</v>
      </c>
      <c r="D15" s="102" t="s">
        <v>164</v>
      </c>
      <c r="E15" s="94" t="s">
        <v>164</v>
      </c>
      <c r="F15" s="100" t="s">
        <v>164</v>
      </c>
      <c r="G15" s="94" t="s">
        <v>164</v>
      </c>
      <c r="H15" s="100" t="s">
        <v>164</v>
      </c>
      <c r="I15" s="94" t="s">
        <v>164</v>
      </c>
      <c r="J15" s="76">
        <v>11</v>
      </c>
      <c r="K15" s="32">
        <v>16.42</v>
      </c>
      <c r="L15" s="76">
        <v>19</v>
      </c>
      <c r="M15" s="32">
        <v>20.88</v>
      </c>
      <c r="N15" s="100">
        <v>1</v>
      </c>
      <c r="O15" s="94">
        <v>20</v>
      </c>
      <c r="P15" s="79">
        <v>31</v>
      </c>
      <c r="Q15" s="32">
        <v>6.94</v>
      </c>
    </row>
    <row r="16" spans="1:17" ht="12.75">
      <c r="A16" s="3" t="s">
        <v>95</v>
      </c>
      <c r="B16" s="100" t="s">
        <v>164</v>
      </c>
      <c r="C16" s="93" t="s">
        <v>164</v>
      </c>
      <c r="D16" s="82" t="s">
        <v>164</v>
      </c>
      <c r="E16" s="94" t="s">
        <v>164</v>
      </c>
      <c r="F16" s="100" t="s">
        <v>164</v>
      </c>
      <c r="G16" s="94" t="s">
        <v>164</v>
      </c>
      <c r="H16" s="100" t="s">
        <v>164</v>
      </c>
      <c r="I16" s="94" t="s">
        <v>164</v>
      </c>
      <c r="J16" s="76">
        <v>5</v>
      </c>
      <c r="K16" s="32">
        <v>7.46</v>
      </c>
      <c r="L16" s="76">
        <v>35</v>
      </c>
      <c r="M16" s="32">
        <v>38.46</v>
      </c>
      <c r="N16" s="101">
        <v>3</v>
      </c>
      <c r="O16" s="93">
        <v>60</v>
      </c>
      <c r="P16" s="79">
        <v>43</v>
      </c>
      <c r="Q16" s="32">
        <v>9.62</v>
      </c>
    </row>
    <row r="17" spans="1:17" ht="12.75">
      <c r="A17" s="3" t="s">
        <v>96</v>
      </c>
      <c r="B17" s="100" t="s">
        <v>164</v>
      </c>
      <c r="C17" s="93" t="s">
        <v>164</v>
      </c>
      <c r="D17" s="102" t="s">
        <v>164</v>
      </c>
      <c r="E17" s="94" t="s">
        <v>164</v>
      </c>
      <c r="F17" s="100" t="s">
        <v>164</v>
      </c>
      <c r="G17" s="94" t="s">
        <v>164</v>
      </c>
      <c r="H17" s="100" t="s">
        <v>164</v>
      </c>
      <c r="I17" s="94" t="s">
        <v>164</v>
      </c>
      <c r="J17" s="76">
        <v>1</v>
      </c>
      <c r="K17" s="32">
        <v>1.49</v>
      </c>
      <c r="L17" s="76">
        <v>16</v>
      </c>
      <c r="M17" s="32">
        <v>17.58</v>
      </c>
      <c r="N17" s="101">
        <v>1</v>
      </c>
      <c r="O17" s="93">
        <v>20</v>
      </c>
      <c r="P17" s="79">
        <v>18</v>
      </c>
      <c r="Q17" s="32">
        <v>4.03</v>
      </c>
    </row>
    <row r="18" spans="1:17" ht="12.75">
      <c r="A18" s="3" t="s">
        <v>97</v>
      </c>
      <c r="B18" s="100" t="s">
        <v>164</v>
      </c>
      <c r="C18" s="93" t="s">
        <v>164</v>
      </c>
      <c r="D18" s="102" t="s">
        <v>164</v>
      </c>
      <c r="E18" s="94" t="s">
        <v>164</v>
      </c>
      <c r="F18" s="100" t="s">
        <v>164</v>
      </c>
      <c r="G18" s="94" t="s">
        <v>164</v>
      </c>
      <c r="H18" s="100" t="s">
        <v>164</v>
      </c>
      <c r="I18" s="94" t="s">
        <v>164</v>
      </c>
      <c r="J18" s="100" t="s">
        <v>164</v>
      </c>
      <c r="K18" s="94" t="s">
        <v>164</v>
      </c>
      <c r="L18" s="76">
        <v>9</v>
      </c>
      <c r="M18" s="32">
        <v>9.89</v>
      </c>
      <c r="N18" s="100" t="s">
        <v>164</v>
      </c>
      <c r="O18" s="94" t="s">
        <v>164</v>
      </c>
      <c r="P18" s="79">
        <v>9</v>
      </c>
      <c r="Q18" s="32">
        <v>2.01</v>
      </c>
    </row>
    <row r="19" spans="1:17" ht="12.75">
      <c r="A19" s="3" t="s">
        <v>98</v>
      </c>
      <c r="B19" s="100" t="s">
        <v>164</v>
      </c>
      <c r="C19" s="93" t="s">
        <v>164</v>
      </c>
      <c r="D19" s="102" t="s">
        <v>164</v>
      </c>
      <c r="E19" s="94" t="s">
        <v>164</v>
      </c>
      <c r="F19" s="100" t="s">
        <v>164</v>
      </c>
      <c r="G19" s="94" t="s">
        <v>164</v>
      </c>
      <c r="H19" s="100" t="s">
        <v>164</v>
      </c>
      <c r="I19" s="94" t="s">
        <v>164</v>
      </c>
      <c r="J19" s="100" t="s">
        <v>164</v>
      </c>
      <c r="K19" s="94" t="s">
        <v>164</v>
      </c>
      <c r="L19" s="76">
        <v>1</v>
      </c>
      <c r="M19" s="32">
        <v>1.1</v>
      </c>
      <c r="N19" s="100" t="s">
        <v>164</v>
      </c>
      <c r="O19" s="94" t="s">
        <v>164</v>
      </c>
      <c r="P19" s="79">
        <v>1</v>
      </c>
      <c r="Q19" s="32">
        <v>0.22</v>
      </c>
    </row>
    <row r="20" spans="2:17" ht="12.75">
      <c r="B20" s="22"/>
      <c r="C20" s="32"/>
      <c r="D20" s="22"/>
      <c r="E20" s="32"/>
      <c r="F20" s="22"/>
      <c r="G20" s="32"/>
      <c r="H20" s="22"/>
      <c r="I20" s="32"/>
      <c r="J20" s="22"/>
      <c r="K20" s="32"/>
      <c r="L20" s="22"/>
      <c r="M20" s="32"/>
      <c r="N20" s="22"/>
      <c r="O20" s="32"/>
      <c r="P20" s="22"/>
      <c r="Q20" s="32"/>
    </row>
    <row r="21" spans="1:17" ht="14.25">
      <c r="A21" s="16" t="s">
        <v>151</v>
      </c>
      <c r="B21" s="23">
        <v>108</v>
      </c>
      <c r="C21" s="74">
        <v>100</v>
      </c>
      <c r="D21" s="23">
        <v>98</v>
      </c>
      <c r="E21" s="74">
        <v>100</v>
      </c>
      <c r="F21" s="23">
        <v>35</v>
      </c>
      <c r="G21" s="74">
        <v>100</v>
      </c>
      <c r="H21" s="23">
        <v>42</v>
      </c>
      <c r="I21" s="74">
        <v>100</v>
      </c>
      <c r="J21" s="23">
        <v>67</v>
      </c>
      <c r="K21" s="74">
        <v>100</v>
      </c>
      <c r="L21" s="23">
        <v>91</v>
      </c>
      <c r="M21" s="74">
        <v>100</v>
      </c>
      <c r="N21" s="23">
        <v>5</v>
      </c>
      <c r="O21" s="74">
        <v>100</v>
      </c>
      <c r="P21" s="23">
        <v>447</v>
      </c>
      <c r="Q21" s="74">
        <v>100</v>
      </c>
    </row>
    <row r="22" ht="12.75">
      <c r="A22" s="90" t="s">
        <v>152</v>
      </c>
    </row>
    <row r="23" spans="1:10" ht="12.75">
      <c r="A23" s="90" t="s">
        <v>199</v>
      </c>
      <c r="B23"/>
      <c r="C23"/>
      <c r="D23"/>
      <c r="E23"/>
      <c r="F23"/>
      <c r="G23"/>
      <c r="H23"/>
      <c r="I23"/>
      <c r="J23"/>
    </row>
    <row r="24" spans="1:10" ht="12.75">
      <c r="A24"/>
      <c r="B24"/>
      <c r="C24"/>
      <c r="D24"/>
      <c r="E24"/>
      <c r="F24"/>
      <c r="G24"/>
      <c r="H24"/>
      <c r="I24"/>
      <c r="J24"/>
    </row>
    <row r="25" spans="1:10" ht="12.75">
      <c r="A25"/>
      <c r="B25"/>
      <c r="C25"/>
      <c r="D25"/>
      <c r="E25"/>
      <c r="F25"/>
      <c r="G25"/>
      <c r="H25"/>
      <c r="I25"/>
      <c r="J25"/>
    </row>
    <row r="26" spans="1:10" ht="12.75">
      <c r="A26"/>
      <c r="B26"/>
      <c r="C26"/>
      <c r="D26"/>
      <c r="E26"/>
      <c r="F26"/>
      <c r="G26"/>
      <c r="H26"/>
      <c r="I26"/>
      <c r="J26"/>
    </row>
    <row r="27" spans="1:10" ht="12.75">
      <c r="A27"/>
      <c r="B27"/>
      <c r="C27"/>
      <c r="D27"/>
      <c r="E27"/>
      <c r="F27"/>
      <c r="G27"/>
      <c r="H27"/>
      <c r="I27"/>
      <c r="J27"/>
    </row>
    <row r="28" spans="1:10" ht="12.75">
      <c r="A28"/>
      <c r="B28"/>
      <c r="C28"/>
      <c r="D28"/>
      <c r="E28"/>
      <c r="F28"/>
      <c r="G28"/>
      <c r="H28"/>
      <c r="I28"/>
      <c r="J28"/>
    </row>
    <row r="29" spans="1:10" ht="12.75">
      <c r="A29"/>
      <c r="B29"/>
      <c r="C29"/>
      <c r="D29"/>
      <c r="E29"/>
      <c r="F29"/>
      <c r="G29"/>
      <c r="H29"/>
      <c r="I29"/>
      <c r="J29"/>
    </row>
    <row r="30" spans="1:10" ht="12.75">
      <c r="A30"/>
      <c r="B30"/>
      <c r="C30"/>
      <c r="D30"/>
      <c r="E30"/>
      <c r="F30"/>
      <c r="G30"/>
      <c r="H30"/>
      <c r="I30"/>
      <c r="J30"/>
    </row>
    <row r="31" spans="1:10" ht="12.75">
      <c r="A31"/>
      <c r="B31"/>
      <c r="C31"/>
      <c r="D31"/>
      <c r="E31"/>
      <c r="F31"/>
      <c r="G31"/>
      <c r="H31"/>
      <c r="I31"/>
      <c r="J31"/>
    </row>
    <row r="32" spans="1:10" ht="12.75">
      <c r="A32"/>
      <c r="B32"/>
      <c r="C32"/>
      <c r="D32"/>
      <c r="E32"/>
      <c r="F32"/>
      <c r="G32"/>
      <c r="H32"/>
      <c r="I32"/>
      <c r="J32"/>
    </row>
    <row r="33" spans="1:10" ht="12.75">
      <c r="A33"/>
      <c r="B33"/>
      <c r="C33"/>
      <c r="D33"/>
      <c r="E33"/>
      <c r="F33"/>
      <c r="G33"/>
      <c r="H33"/>
      <c r="I33"/>
      <c r="J33"/>
    </row>
    <row r="34" spans="1:10" ht="12.75">
      <c r="A34"/>
      <c r="B34"/>
      <c r="C34"/>
      <c r="D34"/>
      <c r="E34"/>
      <c r="F34"/>
      <c r="G34"/>
      <c r="H34"/>
      <c r="I34"/>
      <c r="J34"/>
    </row>
    <row r="35" spans="1:10" ht="12.75">
      <c r="A35"/>
      <c r="B35"/>
      <c r="C35"/>
      <c r="D35"/>
      <c r="E35"/>
      <c r="F35"/>
      <c r="G35"/>
      <c r="H35"/>
      <c r="I35"/>
      <c r="J35"/>
    </row>
    <row r="36" spans="1:10" ht="12.75">
      <c r="A36"/>
      <c r="B36"/>
      <c r="C36"/>
      <c r="D36"/>
      <c r="E36"/>
      <c r="F36"/>
      <c r="G36"/>
      <c r="H36"/>
      <c r="I36"/>
      <c r="J36"/>
    </row>
    <row r="37" spans="1:10" ht="12.75">
      <c r="A37"/>
      <c r="B37"/>
      <c r="C37"/>
      <c r="D37"/>
      <c r="E37"/>
      <c r="F37"/>
      <c r="G37"/>
      <c r="H37"/>
      <c r="I37"/>
      <c r="J37"/>
    </row>
    <row r="38" spans="1:10" ht="12.75">
      <c r="A38"/>
      <c r="B38"/>
      <c r="C38"/>
      <c r="D38"/>
      <c r="E38"/>
      <c r="F38"/>
      <c r="G38"/>
      <c r="H38"/>
      <c r="I38"/>
      <c r="J38"/>
    </row>
    <row r="39" spans="1:10" ht="12.75">
      <c r="A39"/>
      <c r="B39"/>
      <c r="C39"/>
      <c r="D39"/>
      <c r="E39"/>
      <c r="F39"/>
      <c r="G39"/>
      <c r="H39"/>
      <c r="I39"/>
      <c r="J39"/>
    </row>
    <row r="40" spans="1:10" ht="12.75">
      <c r="A40"/>
      <c r="B40"/>
      <c r="C40"/>
      <c r="D40"/>
      <c r="E40"/>
      <c r="F40"/>
      <c r="G40"/>
      <c r="H40"/>
      <c r="I40"/>
      <c r="J40"/>
    </row>
    <row r="41" spans="1:10" ht="12.75">
      <c r="A41"/>
      <c r="B41"/>
      <c r="C41"/>
      <c r="D41"/>
      <c r="E41"/>
      <c r="F41"/>
      <c r="G41"/>
      <c r="H41"/>
      <c r="I41"/>
      <c r="J41"/>
    </row>
    <row r="42" spans="1:10" ht="12.75">
      <c r="A42"/>
      <c r="B42"/>
      <c r="C42"/>
      <c r="D42"/>
      <c r="E42"/>
      <c r="F42"/>
      <c r="G42"/>
      <c r="H42"/>
      <c r="I42"/>
      <c r="J42"/>
    </row>
  </sheetData>
  <printOptions horizontalCentered="1"/>
  <pageMargins left="0.7480314960629921" right="0.7480314960629921" top="0.984251968503937" bottom="0.984251968503937" header="0.5118110236220472" footer="0.5118110236220472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16"/>
  <sheetViews>
    <sheetView workbookViewId="0" topLeftCell="A1">
      <selection activeCell="F13" sqref="F13"/>
    </sheetView>
  </sheetViews>
  <sheetFormatPr defaultColWidth="9.140625" defaultRowHeight="12.75"/>
  <cols>
    <col min="1" max="1" width="68.00390625" style="0" customWidth="1"/>
  </cols>
  <sheetData>
    <row r="1" spans="1:7" s="3" customFormat="1" ht="12.75">
      <c r="A1" s="14" t="s">
        <v>225</v>
      </c>
      <c r="B1" s="2"/>
      <c r="C1" s="2"/>
      <c r="D1" s="2"/>
      <c r="E1" s="2"/>
      <c r="F1" s="2"/>
      <c r="G1" s="2"/>
    </row>
    <row r="2" spans="1:7" s="3" customFormat="1" ht="12.75">
      <c r="A2" s="116" t="s">
        <v>207</v>
      </c>
      <c r="B2" s="2"/>
      <c r="C2" s="2"/>
      <c r="D2" s="2"/>
      <c r="E2" s="2"/>
      <c r="F2" s="2"/>
      <c r="G2" s="2"/>
    </row>
    <row r="3" spans="1:7" s="3" customFormat="1" ht="12.75">
      <c r="A3" s="14"/>
      <c r="B3" s="2"/>
      <c r="C3" s="2"/>
      <c r="D3" s="2"/>
      <c r="E3" s="2"/>
      <c r="F3" s="2"/>
      <c r="G3" s="2"/>
    </row>
    <row r="4" spans="1:7" s="3" customFormat="1" ht="12.75">
      <c r="A4" s="117"/>
      <c r="B4" s="27" t="s">
        <v>3</v>
      </c>
      <c r="C4" s="27"/>
      <c r="D4" s="27"/>
      <c r="E4" s="27"/>
      <c r="F4" s="27"/>
      <c r="G4" s="27"/>
    </row>
    <row r="5" spans="1:7" s="3" customFormat="1" ht="14.25">
      <c r="A5" s="11" t="s">
        <v>215</v>
      </c>
      <c r="B5" s="27" t="s">
        <v>6</v>
      </c>
      <c r="C5" s="27"/>
      <c r="D5" s="27" t="s">
        <v>106</v>
      </c>
      <c r="E5" s="27"/>
      <c r="F5" s="27" t="s">
        <v>100</v>
      </c>
      <c r="G5" s="27"/>
    </row>
    <row r="6" spans="2:7" s="3" customFormat="1" ht="12.75">
      <c r="B6" s="8" t="s">
        <v>7</v>
      </c>
      <c r="C6" s="8" t="s">
        <v>14</v>
      </c>
      <c r="D6" s="8" t="s">
        <v>7</v>
      </c>
      <c r="E6" s="8" t="s">
        <v>14</v>
      </c>
      <c r="F6" s="8" t="s">
        <v>7</v>
      </c>
      <c r="G6" s="8" t="s">
        <v>14</v>
      </c>
    </row>
    <row r="7" spans="1:7" s="3" customFormat="1" ht="12.75">
      <c r="A7" s="3" t="s">
        <v>209</v>
      </c>
      <c r="B7" s="78">
        <v>225</v>
      </c>
      <c r="C7" s="32">
        <v>50.34</v>
      </c>
      <c r="D7" s="78">
        <v>86</v>
      </c>
      <c r="E7" s="32">
        <v>35.98</v>
      </c>
      <c r="F7" s="78">
        <v>311</v>
      </c>
      <c r="G7" s="32">
        <v>45.34</v>
      </c>
    </row>
    <row r="8" spans="1:7" s="3" customFormat="1" ht="12.75">
      <c r="A8" s="3" t="s">
        <v>208</v>
      </c>
      <c r="B8" s="78">
        <v>169</v>
      </c>
      <c r="C8" s="32">
        <v>37.81</v>
      </c>
      <c r="D8" s="78">
        <v>7</v>
      </c>
      <c r="E8" s="32">
        <v>2.93</v>
      </c>
      <c r="F8" s="78">
        <v>176</v>
      </c>
      <c r="G8" s="32">
        <v>25.66</v>
      </c>
    </row>
    <row r="9" spans="1:7" s="3" customFormat="1" ht="12.75">
      <c r="A9" s="3" t="s">
        <v>228</v>
      </c>
      <c r="B9" s="78">
        <v>62</v>
      </c>
      <c r="C9" s="32">
        <v>13.87</v>
      </c>
      <c r="D9" s="78">
        <v>71</v>
      </c>
      <c r="E9" s="32">
        <v>29.71</v>
      </c>
      <c r="F9" s="78">
        <v>133</v>
      </c>
      <c r="G9" s="32">
        <v>19.39</v>
      </c>
    </row>
    <row r="10" spans="1:7" s="3" customFormat="1" ht="12.75">
      <c r="A10" s="3" t="s">
        <v>210</v>
      </c>
      <c r="B10" s="78">
        <v>61</v>
      </c>
      <c r="C10" s="32">
        <v>13.65</v>
      </c>
      <c r="D10" s="78">
        <v>54</v>
      </c>
      <c r="E10" s="32">
        <v>22.59</v>
      </c>
      <c r="F10" s="78">
        <v>115</v>
      </c>
      <c r="G10" s="32">
        <v>16.76</v>
      </c>
    </row>
    <row r="11" spans="1:7" s="3" customFormat="1" ht="12.75">
      <c r="A11" s="3" t="s">
        <v>211</v>
      </c>
      <c r="B11" s="78">
        <v>73</v>
      </c>
      <c r="C11" s="32">
        <v>16.33</v>
      </c>
      <c r="D11" s="78">
        <v>13</v>
      </c>
      <c r="E11" s="32">
        <v>5.44</v>
      </c>
      <c r="F11" s="78">
        <v>86</v>
      </c>
      <c r="G11" s="32">
        <v>12.54</v>
      </c>
    </row>
    <row r="12" spans="1:7" s="3" customFormat="1" ht="12.75">
      <c r="A12" s="3" t="s">
        <v>212</v>
      </c>
      <c r="B12" s="78">
        <v>44</v>
      </c>
      <c r="C12" s="32">
        <v>9.84</v>
      </c>
      <c r="D12" s="78">
        <v>17</v>
      </c>
      <c r="E12" s="32">
        <v>7.11</v>
      </c>
      <c r="F12" s="78">
        <v>61</v>
      </c>
      <c r="G12" s="32">
        <v>8.89</v>
      </c>
    </row>
    <row r="13" spans="1:7" s="3" customFormat="1" ht="12.75">
      <c r="A13" s="3" t="s">
        <v>229</v>
      </c>
      <c r="B13" s="78">
        <v>13</v>
      </c>
      <c r="C13" s="32">
        <v>2.91</v>
      </c>
      <c r="D13" s="78">
        <v>9</v>
      </c>
      <c r="E13" s="32">
        <v>3.77</v>
      </c>
      <c r="F13" s="78">
        <v>22</v>
      </c>
      <c r="G13" s="32">
        <v>3.21</v>
      </c>
    </row>
    <row r="14" spans="2:7" s="3" customFormat="1" ht="12.75">
      <c r="B14" s="22"/>
      <c r="C14" s="9"/>
      <c r="D14" s="22"/>
      <c r="E14" s="9"/>
      <c r="F14" s="22"/>
      <c r="G14" s="9"/>
    </row>
    <row r="15" spans="1:7" s="3" customFormat="1" ht="12.75">
      <c r="A15" s="16" t="s">
        <v>213</v>
      </c>
      <c r="B15" s="23">
        <v>447</v>
      </c>
      <c r="C15" s="74"/>
      <c r="D15" s="23">
        <v>239</v>
      </c>
      <c r="E15" s="74"/>
      <c r="F15" s="23">
        <v>686</v>
      </c>
      <c r="G15" s="74"/>
    </row>
    <row r="16" s="3" customFormat="1" ht="12.75">
      <c r="A16" s="118" t="s">
        <v>214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21"/>
  <sheetViews>
    <sheetView tabSelected="1" workbookViewId="0" topLeftCell="A4">
      <selection activeCell="A15" sqref="A15:IV15"/>
    </sheetView>
  </sheetViews>
  <sheetFormatPr defaultColWidth="9.140625" defaultRowHeight="12.75"/>
  <cols>
    <col min="1" max="1" width="55.140625" style="3" customWidth="1"/>
    <col min="2" max="2" width="13.8515625" style="3" customWidth="1"/>
    <col min="3" max="3" width="13.7109375" style="3" customWidth="1"/>
    <col min="4" max="4" width="14.57421875" style="3" customWidth="1"/>
    <col min="5" max="16384" width="9.140625" style="3" customWidth="1"/>
  </cols>
  <sheetData>
    <row r="1" spans="1:4" ht="12.75">
      <c r="A1" s="33" t="s">
        <v>226</v>
      </c>
      <c r="B1" s="6"/>
      <c r="C1" s="6"/>
      <c r="D1" s="6"/>
    </row>
    <row r="2" spans="1:4" ht="12.75">
      <c r="A2" s="33" t="s">
        <v>137</v>
      </c>
      <c r="B2" s="6"/>
      <c r="C2" s="6"/>
      <c r="D2" s="6"/>
    </row>
    <row r="3" spans="1:4" ht="12.75">
      <c r="A3" s="5" t="s">
        <v>134</v>
      </c>
      <c r="B3" s="4"/>
      <c r="C3" s="4"/>
      <c r="D3" s="4"/>
    </row>
    <row r="4" spans="1:4" ht="12.75">
      <c r="A4" s="7" t="s">
        <v>99</v>
      </c>
      <c r="B4" s="4" t="s">
        <v>3</v>
      </c>
      <c r="C4" s="4"/>
      <c r="D4" s="4"/>
    </row>
    <row r="5" spans="1:4" ht="14.25">
      <c r="A5" s="19" t="s">
        <v>136</v>
      </c>
      <c r="B5" s="28" t="s">
        <v>6</v>
      </c>
      <c r="C5" s="28" t="s">
        <v>106</v>
      </c>
      <c r="D5" s="28" t="s">
        <v>100</v>
      </c>
    </row>
    <row r="6" spans="2:4" ht="12.75">
      <c r="B6" s="8" t="s">
        <v>7</v>
      </c>
      <c r="C6" s="8" t="s">
        <v>7</v>
      </c>
      <c r="D6" s="8" t="s">
        <v>7</v>
      </c>
    </row>
    <row r="7" spans="1:4" ht="12.75">
      <c r="A7" s="3" t="s">
        <v>144</v>
      </c>
      <c r="B7" s="115">
        <v>31</v>
      </c>
      <c r="C7" s="115">
        <v>6</v>
      </c>
      <c r="D7" s="115">
        <v>37</v>
      </c>
    </row>
    <row r="8" spans="1:4" ht="12.75">
      <c r="A8" t="s">
        <v>200</v>
      </c>
      <c r="B8" s="76">
        <v>6</v>
      </c>
      <c r="C8" s="76">
        <v>8</v>
      </c>
      <c r="D8" s="76">
        <v>14</v>
      </c>
    </row>
    <row r="9" spans="1:4" ht="12.75">
      <c r="A9" t="s">
        <v>149</v>
      </c>
      <c r="B9" s="76">
        <v>1</v>
      </c>
      <c r="C9" s="76">
        <v>10</v>
      </c>
      <c r="D9" s="76">
        <v>11</v>
      </c>
    </row>
    <row r="10" spans="1:4" ht="12.75">
      <c r="A10" t="s">
        <v>148</v>
      </c>
      <c r="B10" s="76">
        <v>2</v>
      </c>
      <c r="C10" s="76">
        <v>8</v>
      </c>
      <c r="D10" s="76">
        <v>10</v>
      </c>
    </row>
    <row r="11" spans="1:4" ht="12.75">
      <c r="A11" t="s">
        <v>147</v>
      </c>
      <c r="B11" s="76">
        <v>6</v>
      </c>
      <c r="C11" s="76">
        <v>4</v>
      </c>
      <c r="D11" s="76">
        <v>10</v>
      </c>
    </row>
    <row r="12" spans="1:4" ht="12.75">
      <c r="A12" t="s">
        <v>146</v>
      </c>
      <c r="B12" s="76">
        <v>3</v>
      </c>
      <c r="C12" s="76">
        <v>4</v>
      </c>
      <c r="D12" s="76">
        <v>7</v>
      </c>
    </row>
    <row r="13" spans="1:4" ht="12.75">
      <c r="A13" t="s">
        <v>101</v>
      </c>
      <c r="B13" s="76">
        <v>3</v>
      </c>
      <c r="C13" s="76">
        <v>3</v>
      </c>
      <c r="D13" s="76">
        <v>6</v>
      </c>
    </row>
    <row r="14" spans="1:4" ht="12.75">
      <c r="A14" t="s">
        <v>145</v>
      </c>
      <c r="B14" s="101">
        <v>4</v>
      </c>
      <c r="C14" s="76">
        <v>1</v>
      </c>
      <c r="D14" s="76">
        <v>5</v>
      </c>
    </row>
    <row r="15" spans="1:4" ht="12.75">
      <c r="A15" t="s">
        <v>202</v>
      </c>
      <c r="B15" s="76">
        <v>4</v>
      </c>
      <c r="C15" s="101" t="s">
        <v>164</v>
      </c>
      <c r="D15" s="76">
        <v>4</v>
      </c>
    </row>
    <row r="16" spans="1:4" ht="12.75">
      <c r="A16" t="s">
        <v>175</v>
      </c>
      <c r="B16" s="101" t="s">
        <v>164</v>
      </c>
      <c r="C16" s="101">
        <v>1</v>
      </c>
      <c r="D16" s="76">
        <v>1</v>
      </c>
    </row>
    <row r="17" spans="1:4" ht="12.75">
      <c r="A17" t="s">
        <v>201</v>
      </c>
      <c r="B17" s="101" t="s">
        <v>164</v>
      </c>
      <c r="C17" s="76">
        <v>5</v>
      </c>
      <c r="D17" s="76">
        <v>5</v>
      </c>
    </row>
    <row r="18" spans="2:4" ht="12.75">
      <c r="B18" s="22"/>
      <c r="C18" s="22"/>
      <c r="D18" s="22"/>
    </row>
    <row r="19" spans="1:4" ht="12.75">
      <c r="A19" s="34" t="s">
        <v>16</v>
      </c>
      <c r="B19" s="23">
        <v>60</v>
      </c>
      <c r="C19" s="23">
        <v>50</v>
      </c>
      <c r="D19" s="23">
        <v>110</v>
      </c>
    </row>
    <row r="20" ht="12.75">
      <c r="A20" s="54" t="s">
        <v>153</v>
      </c>
    </row>
    <row r="21" ht="12.75">
      <c r="A21" s="18"/>
    </row>
  </sheetData>
  <printOptions horizontalCentered="1"/>
  <pageMargins left="0.7480314960629921" right="0.7480314960629921" top="0.984251968503937" bottom="0.984251968503937" header="0.5118110236220472" footer="0.5118110236220472"/>
  <pageSetup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18"/>
  <sheetViews>
    <sheetView workbookViewId="0" topLeftCell="A1">
      <selection activeCell="B9" sqref="B9:G9"/>
    </sheetView>
  </sheetViews>
  <sheetFormatPr defaultColWidth="9.140625" defaultRowHeight="12.75"/>
  <cols>
    <col min="1" max="1" width="23.00390625" style="3" customWidth="1"/>
    <col min="2" max="16384" width="9.140625" style="3" customWidth="1"/>
  </cols>
  <sheetData>
    <row r="1" spans="1:8" ht="12.75">
      <c r="A1" s="1" t="s">
        <v>102</v>
      </c>
      <c r="B1" s="14" t="s">
        <v>216</v>
      </c>
      <c r="C1" s="2"/>
      <c r="D1" s="2"/>
      <c r="E1" s="2"/>
      <c r="F1" s="2"/>
      <c r="G1" s="2"/>
      <c r="H1" s="2"/>
    </row>
    <row r="2" spans="1:7" ht="12.75">
      <c r="A2" s="4"/>
      <c r="B2" s="15" t="s">
        <v>103</v>
      </c>
      <c r="C2" s="4"/>
      <c r="D2" s="4"/>
      <c r="E2" s="4"/>
      <c r="F2" s="4"/>
      <c r="G2" s="4"/>
    </row>
    <row r="3" spans="1:7" ht="12.75">
      <c r="A3" s="3" t="s">
        <v>104</v>
      </c>
      <c r="B3" s="4" t="s">
        <v>3</v>
      </c>
      <c r="C3" s="4"/>
      <c r="D3" s="4"/>
      <c r="E3" s="4"/>
      <c r="F3" s="4"/>
      <c r="G3" s="4"/>
    </row>
    <row r="4" spans="1:7" ht="12.75">
      <c r="A4" s="11" t="s">
        <v>105</v>
      </c>
      <c r="B4" s="4" t="s">
        <v>6</v>
      </c>
      <c r="C4" s="4"/>
      <c r="D4" s="4" t="s">
        <v>106</v>
      </c>
      <c r="E4" s="4"/>
      <c r="F4" s="4" t="s">
        <v>100</v>
      </c>
      <c r="G4" s="4"/>
    </row>
    <row r="5" spans="2:7" ht="12.75">
      <c r="B5" s="8" t="s">
        <v>7</v>
      </c>
      <c r="C5" s="8" t="s">
        <v>14</v>
      </c>
      <c r="D5" s="8" t="s">
        <v>7</v>
      </c>
      <c r="E5" s="8" t="s">
        <v>14</v>
      </c>
      <c r="F5" s="8" t="s">
        <v>7</v>
      </c>
      <c r="G5" s="8" t="s">
        <v>14</v>
      </c>
    </row>
    <row r="6" spans="1:7" ht="12.75">
      <c r="A6" s="3" t="s">
        <v>107</v>
      </c>
      <c r="B6" s="76">
        <v>167</v>
      </c>
      <c r="C6" s="9">
        <v>37.36</v>
      </c>
      <c r="D6" s="76">
        <v>66</v>
      </c>
      <c r="E6" s="9">
        <v>27.62</v>
      </c>
      <c r="F6" s="76">
        <v>233</v>
      </c>
      <c r="G6" s="9">
        <v>33.97</v>
      </c>
    </row>
    <row r="7" spans="1:7" ht="12.75">
      <c r="A7" s="3" t="s">
        <v>108</v>
      </c>
      <c r="B7" s="76">
        <v>280</v>
      </c>
      <c r="C7" s="9">
        <v>62.64</v>
      </c>
      <c r="D7" s="76">
        <v>173</v>
      </c>
      <c r="E7" s="9">
        <v>72.38</v>
      </c>
      <c r="F7" s="76">
        <v>453</v>
      </c>
      <c r="G7" s="9">
        <v>66.03</v>
      </c>
    </row>
    <row r="8" spans="2:7" ht="12.75">
      <c r="B8" s="22"/>
      <c r="C8" s="9"/>
      <c r="D8" s="22"/>
      <c r="E8" s="9"/>
      <c r="F8" s="22"/>
      <c r="G8" s="9"/>
    </row>
    <row r="9" spans="1:7" ht="14.25">
      <c r="A9" s="16" t="s">
        <v>151</v>
      </c>
      <c r="B9" s="23">
        <v>447</v>
      </c>
      <c r="C9" s="17">
        <v>100</v>
      </c>
      <c r="D9" s="23">
        <v>239</v>
      </c>
      <c r="E9" s="17">
        <v>100</v>
      </c>
      <c r="F9" s="23">
        <v>686</v>
      </c>
      <c r="G9" s="17">
        <v>100</v>
      </c>
    </row>
    <row r="10" ht="12.75">
      <c r="A10" s="18" t="s">
        <v>156</v>
      </c>
    </row>
    <row r="12" spans="1:5" ht="12.75">
      <c r="A12"/>
      <c r="B12"/>
      <c r="C12"/>
      <c r="D12"/>
      <c r="E12"/>
    </row>
    <row r="13" spans="1:5" ht="12.75">
      <c r="A13"/>
      <c r="B13"/>
      <c r="C13"/>
      <c r="D13"/>
      <c r="E13"/>
    </row>
    <row r="14" spans="1:5" ht="12.75">
      <c r="A14"/>
      <c r="B14"/>
      <c r="C14"/>
      <c r="D14"/>
      <c r="E14"/>
    </row>
    <row r="15" spans="1:5" ht="12.75">
      <c r="A15"/>
      <c r="B15"/>
      <c r="C15"/>
      <c r="D15"/>
      <c r="E15"/>
    </row>
    <row r="16" spans="1:5" ht="12.75">
      <c r="A16"/>
      <c r="B16"/>
      <c r="C16"/>
      <c r="D16"/>
      <c r="E16"/>
    </row>
    <row r="17" spans="1:5" ht="12.75">
      <c r="A17"/>
      <c r="B17"/>
      <c r="C17"/>
      <c r="D17"/>
      <c r="E17"/>
    </row>
    <row r="18" spans="1:5" ht="12.75">
      <c r="A18"/>
      <c r="B18"/>
      <c r="C18"/>
      <c r="D18"/>
      <c r="E18"/>
    </row>
  </sheetData>
  <printOptions horizontalCentered="1"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T30"/>
  <sheetViews>
    <sheetView workbookViewId="0" topLeftCell="A1">
      <selection activeCell="L17" sqref="L17"/>
    </sheetView>
  </sheetViews>
  <sheetFormatPr defaultColWidth="9.140625" defaultRowHeight="12.75"/>
  <cols>
    <col min="1" max="1" width="16.00390625" style="40" customWidth="1"/>
    <col min="2" max="2" width="11.8515625" style="40" bestFit="1" customWidth="1"/>
    <col min="3" max="3" width="7.140625" style="40" customWidth="1"/>
    <col min="4" max="4" width="8.8515625" style="40" bestFit="1" customWidth="1"/>
    <col min="5" max="5" width="7.140625" style="40" customWidth="1"/>
    <col min="6" max="6" width="8.8515625" style="40" bestFit="1" customWidth="1"/>
    <col min="7" max="7" width="6.8515625" style="40" customWidth="1"/>
    <col min="8" max="8" width="8.8515625" style="40" bestFit="1" customWidth="1"/>
    <col min="9" max="9" width="7.7109375" style="40" bestFit="1" customWidth="1"/>
    <col min="10" max="10" width="8.8515625" style="40" bestFit="1" customWidth="1"/>
    <col min="11" max="11" width="7.7109375" style="40" bestFit="1" customWidth="1"/>
    <col min="12" max="12" width="8.8515625" style="40" bestFit="1" customWidth="1"/>
    <col min="13" max="13" width="9.140625" style="40" customWidth="1"/>
    <col min="14" max="14" width="11.28125" style="40" hidden="1" customWidth="1"/>
    <col min="15" max="20" width="9.140625" style="40" hidden="1" customWidth="1"/>
    <col min="21" max="16384" width="9.140625" style="40" customWidth="1"/>
  </cols>
  <sheetData>
    <row r="1" spans="1:4" ht="12.75">
      <c r="A1" s="95" t="s">
        <v>227</v>
      </c>
      <c r="B1" s="96"/>
      <c r="C1" s="96"/>
      <c r="D1" s="96"/>
    </row>
    <row r="2" spans="1:15" ht="12.75">
      <c r="A2" s="97" t="s">
        <v>193</v>
      </c>
      <c r="B2" s="48"/>
      <c r="C2" s="46"/>
      <c r="D2" s="46"/>
      <c r="O2" s="40" t="s">
        <v>192</v>
      </c>
    </row>
    <row r="3" spans="1:12" s="98" customFormat="1" ht="12.75">
      <c r="A3" s="103" t="s">
        <v>176</v>
      </c>
      <c r="B3" s="103" t="s">
        <v>67</v>
      </c>
      <c r="C3" s="133" t="s">
        <v>177</v>
      </c>
      <c r="D3" s="133"/>
      <c r="E3" s="133"/>
      <c r="F3" s="133"/>
      <c r="G3" s="133"/>
      <c r="H3" s="133"/>
      <c r="I3" s="133"/>
      <c r="J3" s="133"/>
      <c r="K3" s="133"/>
      <c r="L3" s="133"/>
    </row>
    <row r="4" spans="1:16" s="98" customFormat="1" ht="14.25">
      <c r="A4" s="47" t="s">
        <v>178</v>
      </c>
      <c r="B4" s="47" t="s">
        <v>68</v>
      </c>
      <c r="C4" s="104" t="s">
        <v>179</v>
      </c>
      <c r="D4" s="104"/>
      <c r="E4" s="133" t="s">
        <v>180</v>
      </c>
      <c r="F4" s="133"/>
      <c r="G4" s="133" t="s">
        <v>181</v>
      </c>
      <c r="H4" s="133"/>
      <c r="I4" s="133" t="s">
        <v>182</v>
      </c>
      <c r="J4" s="133"/>
      <c r="K4" s="133" t="s">
        <v>204</v>
      </c>
      <c r="L4" s="133"/>
      <c r="O4" s="98" t="s">
        <v>67</v>
      </c>
      <c r="P4" s="98" t="s">
        <v>177</v>
      </c>
    </row>
    <row r="5" spans="3:20" s="98" customFormat="1" ht="12.75">
      <c r="C5" s="44" t="s">
        <v>7</v>
      </c>
      <c r="D5" s="44" t="s">
        <v>183</v>
      </c>
      <c r="E5" s="44" t="s">
        <v>7</v>
      </c>
      <c r="F5" s="44" t="s">
        <v>183</v>
      </c>
      <c r="G5" s="44" t="s">
        <v>7</v>
      </c>
      <c r="H5" s="44" t="s">
        <v>183</v>
      </c>
      <c r="I5" s="44" t="s">
        <v>7</v>
      </c>
      <c r="J5" s="44" t="s">
        <v>183</v>
      </c>
      <c r="K5" s="44" t="s">
        <v>7</v>
      </c>
      <c r="L5" s="44" t="s">
        <v>183</v>
      </c>
      <c r="O5" s="98" t="s">
        <v>68</v>
      </c>
      <c r="P5" s="98" t="s">
        <v>179</v>
      </c>
      <c r="Q5" s="98" t="s">
        <v>180</v>
      </c>
      <c r="R5" s="98" t="s">
        <v>181</v>
      </c>
      <c r="S5" s="98" t="s">
        <v>182</v>
      </c>
      <c r="T5" s="98" t="s">
        <v>16</v>
      </c>
    </row>
    <row r="6" spans="1:20" s="98" customFormat="1" ht="14.25">
      <c r="A6" s="98" t="s">
        <v>184</v>
      </c>
      <c r="B6" s="105" t="s">
        <v>185</v>
      </c>
      <c r="C6" s="106">
        <v>94</v>
      </c>
      <c r="D6" s="107">
        <v>701.49</v>
      </c>
      <c r="E6" s="108">
        <v>14</v>
      </c>
      <c r="F6" s="109">
        <v>933.33</v>
      </c>
      <c r="G6" s="121" t="s">
        <v>164</v>
      </c>
      <c r="H6" s="122" t="s">
        <v>164</v>
      </c>
      <c r="I6" s="121" t="s">
        <v>164</v>
      </c>
      <c r="J6" s="122" t="s">
        <v>164</v>
      </c>
      <c r="K6" s="108">
        <v>108</v>
      </c>
      <c r="L6" s="109">
        <v>724.83</v>
      </c>
      <c r="P6" s="98" t="s">
        <v>7</v>
      </c>
      <c r="Q6" s="98" t="s">
        <v>7</v>
      </c>
      <c r="R6" s="98" t="s">
        <v>7</v>
      </c>
      <c r="S6" s="98" t="s">
        <v>7</v>
      </c>
      <c r="T6" s="98" t="s">
        <v>7</v>
      </c>
    </row>
    <row r="7" spans="2:20" s="98" customFormat="1" ht="12.75">
      <c r="B7" s="105" t="s">
        <v>186</v>
      </c>
      <c r="C7" s="106">
        <v>45</v>
      </c>
      <c r="D7" s="107">
        <v>671.64</v>
      </c>
      <c r="E7" s="108">
        <v>70</v>
      </c>
      <c r="F7" s="109">
        <v>283.4</v>
      </c>
      <c r="G7" s="108">
        <v>3</v>
      </c>
      <c r="H7" s="109">
        <v>250</v>
      </c>
      <c r="I7" s="121" t="s">
        <v>164</v>
      </c>
      <c r="J7" s="122" t="s">
        <v>164</v>
      </c>
      <c r="K7" s="108">
        <v>119</v>
      </c>
      <c r="L7" s="109">
        <v>363.91</v>
      </c>
      <c r="O7" s="98" t="s">
        <v>185</v>
      </c>
      <c r="P7" s="98">
        <v>37</v>
      </c>
      <c r="Q7" s="98">
        <v>1</v>
      </c>
      <c r="R7" s="98">
        <v>0</v>
      </c>
      <c r="S7" s="98">
        <v>0</v>
      </c>
      <c r="T7" s="98">
        <v>38</v>
      </c>
    </row>
    <row r="8" spans="2:20" s="98" customFormat="1" ht="12.75">
      <c r="B8" s="105" t="s">
        <v>187</v>
      </c>
      <c r="C8" s="106">
        <v>6</v>
      </c>
      <c r="D8" s="107">
        <v>750</v>
      </c>
      <c r="E8" s="108">
        <v>20</v>
      </c>
      <c r="F8" s="109">
        <v>235.29</v>
      </c>
      <c r="G8" s="108">
        <v>20</v>
      </c>
      <c r="H8" s="109">
        <v>72.2</v>
      </c>
      <c r="I8" s="108">
        <v>9</v>
      </c>
      <c r="J8" s="109">
        <v>40.72</v>
      </c>
      <c r="K8" s="108">
        <v>56</v>
      </c>
      <c r="L8" s="109">
        <v>94.59</v>
      </c>
      <c r="O8" s="98" t="s">
        <v>186</v>
      </c>
      <c r="P8" s="98">
        <v>26</v>
      </c>
      <c r="Q8" s="98">
        <v>161</v>
      </c>
      <c r="R8" s="98">
        <v>18</v>
      </c>
      <c r="S8" s="98">
        <v>2</v>
      </c>
      <c r="T8" s="98">
        <v>207</v>
      </c>
    </row>
    <row r="9" spans="2:20" s="98" customFormat="1" ht="12.75">
      <c r="B9" s="105" t="s">
        <v>86</v>
      </c>
      <c r="C9" s="106">
        <v>2</v>
      </c>
      <c r="D9" s="107">
        <v>1000</v>
      </c>
      <c r="E9" s="108">
        <v>7</v>
      </c>
      <c r="F9" s="109">
        <v>700</v>
      </c>
      <c r="G9" s="108">
        <v>6</v>
      </c>
      <c r="H9" s="109">
        <v>61.22</v>
      </c>
      <c r="I9" s="108">
        <v>51</v>
      </c>
      <c r="J9" s="109">
        <v>11.96</v>
      </c>
      <c r="K9" s="108">
        <v>67</v>
      </c>
      <c r="L9" s="109">
        <v>15.3</v>
      </c>
      <c r="O9" s="98" t="s">
        <v>187</v>
      </c>
      <c r="P9" s="98">
        <v>3</v>
      </c>
      <c r="Q9" s="98">
        <v>66</v>
      </c>
      <c r="R9" s="98">
        <v>277</v>
      </c>
      <c r="S9" s="98">
        <v>213</v>
      </c>
      <c r="T9" s="98">
        <v>559</v>
      </c>
    </row>
    <row r="10" spans="2:20" s="98" customFormat="1" ht="12.75">
      <c r="B10" s="105" t="s">
        <v>188</v>
      </c>
      <c r="C10" s="106">
        <v>3</v>
      </c>
      <c r="D10" s="107">
        <v>1000</v>
      </c>
      <c r="E10" s="121" t="s">
        <v>164</v>
      </c>
      <c r="F10" s="122" t="s">
        <v>164</v>
      </c>
      <c r="G10" s="121" t="s">
        <v>164</v>
      </c>
      <c r="H10" s="122" t="s">
        <v>164</v>
      </c>
      <c r="I10" s="108">
        <v>93</v>
      </c>
      <c r="J10" s="109">
        <v>1.64</v>
      </c>
      <c r="K10" s="108">
        <v>96</v>
      </c>
      <c r="L10" s="109">
        <v>1.7</v>
      </c>
      <c r="O10" s="98" t="s">
        <v>86</v>
      </c>
      <c r="P10" s="98">
        <v>1</v>
      </c>
      <c r="Q10" s="98">
        <v>5</v>
      </c>
      <c r="R10" s="98">
        <v>86</v>
      </c>
      <c r="S10" s="98">
        <v>4079</v>
      </c>
      <c r="T10" s="98">
        <v>4172</v>
      </c>
    </row>
    <row r="11" spans="1:20" s="98" customFormat="1" ht="14.25">
      <c r="A11" s="47"/>
      <c r="B11" s="110" t="s">
        <v>190</v>
      </c>
      <c r="C11" s="111">
        <v>151</v>
      </c>
      <c r="D11" s="112">
        <v>702.33</v>
      </c>
      <c r="E11" s="113">
        <v>111</v>
      </c>
      <c r="F11" s="114">
        <v>310.92</v>
      </c>
      <c r="G11" s="113">
        <v>29</v>
      </c>
      <c r="H11" s="114">
        <v>74.94</v>
      </c>
      <c r="I11" s="113">
        <v>153</v>
      </c>
      <c r="J11" s="114">
        <v>2.5</v>
      </c>
      <c r="K11" s="113">
        <v>447</v>
      </c>
      <c r="L11" s="114">
        <v>7.2</v>
      </c>
      <c r="O11" s="98" t="s">
        <v>188</v>
      </c>
      <c r="P11" s="98">
        <v>0</v>
      </c>
      <c r="Q11" s="98">
        <v>0</v>
      </c>
      <c r="R11" s="98">
        <v>3</v>
      </c>
      <c r="S11" s="98">
        <v>56027</v>
      </c>
      <c r="T11" s="98">
        <v>56036</v>
      </c>
    </row>
    <row r="12" spans="1:20" s="98" customFormat="1" ht="14.25">
      <c r="A12" s="98" t="s">
        <v>189</v>
      </c>
      <c r="B12" s="105" t="s">
        <v>185</v>
      </c>
      <c r="C12" s="106">
        <v>40</v>
      </c>
      <c r="D12" s="107">
        <v>1000</v>
      </c>
      <c r="E12" s="121">
        <v>1</v>
      </c>
      <c r="F12" s="122">
        <v>1000</v>
      </c>
      <c r="G12" s="121" t="s">
        <v>164</v>
      </c>
      <c r="H12" s="122" t="s">
        <v>164</v>
      </c>
      <c r="I12" s="121" t="s">
        <v>164</v>
      </c>
      <c r="J12" s="122" t="s">
        <v>164</v>
      </c>
      <c r="K12" s="108">
        <v>41</v>
      </c>
      <c r="L12" s="109">
        <v>1000</v>
      </c>
      <c r="O12" s="98" t="s">
        <v>16</v>
      </c>
      <c r="P12" s="98">
        <v>67</v>
      </c>
      <c r="Q12" s="98">
        <v>233</v>
      </c>
      <c r="R12" s="98">
        <v>384</v>
      </c>
      <c r="S12" s="98">
        <v>60327</v>
      </c>
      <c r="T12" s="98">
        <v>61018</v>
      </c>
    </row>
    <row r="13" spans="2:12" s="98" customFormat="1" ht="12.75">
      <c r="B13" s="105" t="s">
        <v>186</v>
      </c>
      <c r="C13" s="106">
        <v>21</v>
      </c>
      <c r="D13" s="107">
        <v>954.55</v>
      </c>
      <c r="E13" s="108">
        <v>70</v>
      </c>
      <c r="F13" s="109">
        <v>395.48</v>
      </c>
      <c r="G13" s="121" t="s">
        <v>164</v>
      </c>
      <c r="H13" s="122" t="s">
        <v>164</v>
      </c>
      <c r="I13" s="121" t="s">
        <v>164</v>
      </c>
      <c r="J13" s="122" t="s">
        <v>164</v>
      </c>
      <c r="K13" s="108">
        <v>91</v>
      </c>
      <c r="L13" s="109">
        <v>437.5</v>
      </c>
    </row>
    <row r="14" spans="2:12" s="98" customFormat="1" ht="12.75">
      <c r="B14" s="105" t="s">
        <v>187</v>
      </c>
      <c r="C14" s="106">
        <v>1</v>
      </c>
      <c r="D14" s="107">
        <v>500</v>
      </c>
      <c r="E14" s="108">
        <v>5</v>
      </c>
      <c r="F14" s="109">
        <v>76.92</v>
      </c>
      <c r="G14" s="108">
        <v>6</v>
      </c>
      <c r="H14" s="109">
        <v>23.35</v>
      </c>
      <c r="I14" s="108">
        <v>5</v>
      </c>
      <c r="J14" s="109">
        <v>23.58</v>
      </c>
      <c r="K14" s="108">
        <v>17</v>
      </c>
      <c r="L14" s="109">
        <v>31.72</v>
      </c>
    </row>
    <row r="15" spans="2:15" s="98" customFormat="1" ht="12.75">
      <c r="B15" s="105" t="s">
        <v>86</v>
      </c>
      <c r="C15" s="121" t="s">
        <v>164</v>
      </c>
      <c r="D15" s="122" t="s">
        <v>164</v>
      </c>
      <c r="E15" s="121" t="s">
        <v>164</v>
      </c>
      <c r="F15" s="122" t="s">
        <v>164</v>
      </c>
      <c r="G15" s="108">
        <v>5</v>
      </c>
      <c r="H15" s="109">
        <v>54.35</v>
      </c>
      <c r="I15" s="108">
        <v>19</v>
      </c>
      <c r="J15" s="109">
        <v>4.51</v>
      </c>
      <c r="K15" s="108">
        <v>25</v>
      </c>
      <c r="L15" s="109">
        <v>5.8</v>
      </c>
      <c r="O15" s="98" t="s">
        <v>142</v>
      </c>
    </row>
    <row r="16" spans="2:12" s="98" customFormat="1" ht="12.75">
      <c r="B16" s="105" t="s">
        <v>188</v>
      </c>
      <c r="C16" s="121" t="s">
        <v>164</v>
      </c>
      <c r="D16" s="122" t="s">
        <v>164</v>
      </c>
      <c r="E16" s="121" t="s">
        <v>164</v>
      </c>
      <c r="F16" s="122" t="s">
        <v>164</v>
      </c>
      <c r="G16" s="121" t="s">
        <v>164</v>
      </c>
      <c r="H16" s="122" t="s">
        <v>164</v>
      </c>
      <c r="I16" s="108">
        <v>65</v>
      </c>
      <c r="J16" s="109">
        <v>1.15</v>
      </c>
      <c r="K16" s="108">
        <v>65</v>
      </c>
      <c r="L16" s="109">
        <v>1.15</v>
      </c>
    </row>
    <row r="17" spans="1:16" s="98" customFormat="1" ht="12.75">
      <c r="A17" s="47"/>
      <c r="B17" s="110" t="s">
        <v>16</v>
      </c>
      <c r="C17" s="111">
        <v>62</v>
      </c>
      <c r="D17" s="112">
        <v>968.75</v>
      </c>
      <c r="E17" s="113">
        <v>76</v>
      </c>
      <c r="F17" s="114">
        <v>308.94</v>
      </c>
      <c r="G17" s="113">
        <v>11</v>
      </c>
      <c r="H17" s="114">
        <v>30.73</v>
      </c>
      <c r="I17" s="113">
        <v>89</v>
      </c>
      <c r="J17" s="114">
        <v>1.46</v>
      </c>
      <c r="K17" s="113">
        <v>239</v>
      </c>
      <c r="L17" s="114">
        <v>3.88</v>
      </c>
      <c r="O17" s="98" t="s">
        <v>67</v>
      </c>
      <c r="P17" s="98" t="s">
        <v>177</v>
      </c>
    </row>
    <row r="18" spans="1:20" s="98" customFormat="1" ht="12.75">
      <c r="A18" s="99" t="s">
        <v>206</v>
      </c>
      <c r="B18" s="46"/>
      <c r="C18" s="46"/>
      <c r="D18" s="46"/>
      <c r="O18" s="98" t="s">
        <v>68</v>
      </c>
      <c r="P18" s="98" t="s">
        <v>179</v>
      </c>
      <c r="Q18" s="98" t="s">
        <v>180</v>
      </c>
      <c r="R18" s="98" t="s">
        <v>181</v>
      </c>
      <c r="S18" s="98" t="s">
        <v>182</v>
      </c>
      <c r="T18" s="98" t="s">
        <v>16</v>
      </c>
    </row>
    <row r="19" spans="1:20" s="98" customFormat="1" ht="12.75">
      <c r="A19" s="54" t="s">
        <v>191</v>
      </c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P19" s="98" t="s">
        <v>7</v>
      </c>
      <c r="Q19" s="98" t="s">
        <v>7</v>
      </c>
      <c r="R19" s="98" t="s">
        <v>7</v>
      </c>
      <c r="S19" s="98" t="s">
        <v>7</v>
      </c>
      <c r="T19" s="98" t="s">
        <v>7</v>
      </c>
    </row>
    <row r="20" spans="1:20" s="98" customFormat="1" ht="12.75">
      <c r="A20" s="54" t="s">
        <v>205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O20" s="98" t="s">
        <v>185</v>
      </c>
      <c r="P20" s="108">
        <v>143</v>
      </c>
      <c r="Q20" s="108">
        <v>6</v>
      </c>
      <c r="R20" s="108"/>
      <c r="S20" s="108"/>
      <c r="T20" s="108">
        <v>149</v>
      </c>
    </row>
    <row r="21" spans="1:20" s="98" customFormat="1" ht="12.75">
      <c r="A21" s="54" t="s">
        <v>203</v>
      </c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O21" s="98" t="s">
        <v>186</v>
      </c>
      <c r="P21" s="108">
        <v>68</v>
      </c>
      <c r="Q21" s="108">
        <v>202</v>
      </c>
      <c r="R21" s="108">
        <v>23</v>
      </c>
      <c r="S21" s="108">
        <v>2</v>
      </c>
      <c r="T21" s="108">
        <v>296</v>
      </c>
    </row>
    <row r="22" spans="1:20" s="98" customFormat="1" ht="12.75">
      <c r="A22" s="40"/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O22" s="98" t="s">
        <v>187</v>
      </c>
      <c r="P22" s="108">
        <v>12</v>
      </c>
      <c r="Q22" s="108">
        <v>84</v>
      </c>
      <c r="R22" s="108">
        <v>292</v>
      </c>
      <c r="S22" s="108">
        <v>225</v>
      </c>
      <c r="T22" s="108">
        <v>613</v>
      </c>
    </row>
    <row r="23" spans="1:20" s="98" customFormat="1" ht="12.75">
      <c r="A23" s="40"/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O23" s="98" t="s">
        <v>86</v>
      </c>
      <c r="P23" s="108">
        <v>2</v>
      </c>
      <c r="Q23" s="108">
        <v>7</v>
      </c>
      <c r="R23" s="108">
        <v>92</v>
      </c>
      <c r="S23" s="108">
        <v>4134</v>
      </c>
      <c r="T23" s="108">
        <v>4236</v>
      </c>
    </row>
    <row r="24" spans="1:20" s="98" customFormat="1" ht="12.75">
      <c r="A24" s="40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O24" s="98" t="s">
        <v>188</v>
      </c>
      <c r="P24" s="108">
        <v>1</v>
      </c>
      <c r="Q24" s="108">
        <v>1</v>
      </c>
      <c r="R24" s="108">
        <v>4</v>
      </c>
      <c r="S24" s="108">
        <v>56089</v>
      </c>
      <c r="T24" s="108">
        <v>56101</v>
      </c>
    </row>
    <row r="25" spans="1:20" s="98" customFormat="1" ht="12.75">
      <c r="A25" s="40"/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O25" s="98" t="s">
        <v>16</v>
      </c>
      <c r="P25" s="108">
        <v>226</v>
      </c>
      <c r="Q25" s="108">
        <v>300</v>
      </c>
      <c r="R25" s="108">
        <v>411</v>
      </c>
      <c r="S25" s="108">
        <v>60456</v>
      </c>
      <c r="T25" s="108">
        <v>61402</v>
      </c>
    </row>
    <row r="26" spans="1:12" s="98" customFormat="1" ht="12.75">
      <c r="A26" s="40"/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</row>
    <row r="27" spans="1:12" s="98" customFormat="1" ht="12.75">
      <c r="A27" s="40"/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</row>
    <row r="28" spans="1:12" s="98" customFormat="1" ht="12.75">
      <c r="A28" s="40"/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</row>
    <row r="29" spans="1:12" s="98" customFormat="1" ht="12.75">
      <c r="A29" s="40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</row>
    <row r="30" spans="1:12" s="98" customFormat="1" ht="12.75">
      <c r="A30" s="40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</row>
  </sheetData>
  <mergeCells count="5">
    <mergeCell ref="C3:L3"/>
    <mergeCell ref="E4:F4"/>
    <mergeCell ref="G4:H4"/>
    <mergeCell ref="I4:J4"/>
    <mergeCell ref="K4:L4"/>
  </mergeCells>
  <printOptions/>
  <pageMargins left="0.68" right="0.66" top="0.984251968503937" bottom="0.7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3"/>
  <sheetViews>
    <sheetView workbookViewId="0" topLeftCell="A1">
      <selection activeCell="H14" sqref="H14"/>
    </sheetView>
  </sheetViews>
  <sheetFormatPr defaultColWidth="9.140625" defaultRowHeight="12.75"/>
  <cols>
    <col min="1" max="1" width="27.57421875" style="3" customWidth="1"/>
    <col min="2" max="7" width="9.140625" style="3" customWidth="1"/>
    <col min="8" max="8" width="9.28125" style="3" customWidth="1"/>
    <col min="9" max="16384" width="9.140625" style="3" customWidth="1"/>
  </cols>
  <sheetData>
    <row r="1" spans="1:8" ht="12.75">
      <c r="A1" s="1" t="s">
        <v>10</v>
      </c>
      <c r="B1" s="128" t="s">
        <v>217</v>
      </c>
      <c r="C1" s="128"/>
      <c r="D1" s="128"/>
      <c r="E1" s="128"/>
      <c r="F1" s="129"/>
      <c r="G1" s="38"/>
      <c r="H1" s="2"/>
    </row>
    <row r="2" spans="1:7" ht="12.75">
      <c r="A2" s="4"/>
      <c r="B2" s="127" t="s">
        <v>11</v>
      </c>
      <c r="C2" s="127"/>
      <c r="D2" s="127"/>
      <c r="E2" s="127"/>
      <c r="F2" s="37"/>
      <c r="G2" s="37"/>
    </row>
    <row r="3" spans="2:7" ht="12.75">
      <c r="B3" s="4" t="s">
        <v>2</v>
      </c>
      <c r="C3" s="4"/>
      <c r="D3" s="4"/>
      <c r="E3" s="4"/>
      <c r="F3" s="4"/>
      <c r="G3" s="4"/>
    </row>
    <row r="4" spans="1:7" ht="14.25">
      <c r="A4" s="11" t="s">
        <v>12</v>
      </c>
      <c r="B4" s="4" t="s">
        <v>4</v>
      </c>
      <c r="C4" s="4"/>
      <c r="D4" s="126" t="s">
        <v>5</v>
      </c>
      <c r="E4" s="126"/>
      <c r="F4" s="4" t="s">
        <v>13</v>
      </c>
      <c r="G4" s="4"/>
    </row>
    <row r="5" spans="2:7" ht="12.75">
      <c r="B5" s="8" t="s">
        <v>7</v>
      </c>
      <c r="C5" s="8" t="s">
        <v>14</v>
      </c>
      <c r="D5" s="8" t="s">
        <v>7</v>
      </c>
      <c r="E5" s="8" t="s">
        <v>14</v>
      </c>
      <c r="F5" s="8" t="s">
        <v>7</v>
      </c>
      <c r="G5" s="8" t="s">
        <v>14</v>
      </c>
    </row>
    <row r="6" spans="1:7" ht="12.75">
      <c r="A6" s="3" t="s">
        <v>15</v>
      </c>
      <c r="B6" s="75">
        <v>166</v>
      </c>
      <c r="C6" s="62">
        <v>66.94</v>
      </c>
      <c r="D6" s="75">
        <v>134</v>
      </c>
      <c r="E6" s="62">
        <v>69.79</v>
      </c>
      <c r="F6" s="75">
        <v>306</v>
      </c>
      <c r="G6" s="62">
        <v>68.46</v>
      </c>
    </row>
    <row r="7" spans="1:7" ht="12.75">
      <c r="A7" s="3" t="s">
        <v>127</v>
      </c>
      <c r="B7" s="75">
        <v>37</v>
      </c>
      <c r="C7" s="62">
        <v>14.92</v>
      </c>
      <c r="D7" s="75">
        <v>31</v>
      </c>
      <c r="E7" s="62">
        <v>16.15</v>
      </c>
      <c r="F7" s="75">
        <v>68</v>
      </c>
      <c r="G7" s="62">
        <v>15.21</v>
      </c>
    </row>
    <row r="8" spans="1:7" ht="12.75">
      <c r="A8" t="s">
        <v>112</v>
      </c>
      <c r="B8" s="75"/>
      <c r="C8" s="62"/>
      <c r="D8" s="75"/>
      <c r="E8" s="62"/>
      <c r="F8" s="75"/>
      <c r="G8" s="62"/>
    </row>
    <row r="9" spans="1:7" ht="12.75">
      <c r="A9" t="s">
        <v>113</v>
      </c>
      <c r="B9" s="61">
        <v>45</v>
      </c>
      <c r="C9" s="62">
        <v>18.15</v>
      </c>
      <c r="D9" s="61">
        <v>27</v>
      </c>
      <c r="E9" s="62">
        <v>14.06</v>
      </c>
      <c r="F9" s="61">
        <v>73</v>
      </c>
      <c r="G9" s="62">
        <v>16.33</v>
      </c>
    </row>
    <row r="10" spans="2:7" ht="12.75">
      <c r="B10" s="61"/>
      <c r="C10" s="62"/>
      <c r="D10" s="61"/>
      <c r="E10" s="62"/>
      <c r="F10" s="61"/>
      <c r="G10" s="62"/>
    </row>
    <row r="11" spans="1:7" ht="12.75">
      <c r="A11" s="16" t="s">
        <v>16</v>
      </c>
      <c r="B11" s="63">
        <v>248</v>
      </c>
      <c r="C11" s="73">
        <v>100</v>
      </c>
      <c r="D11" s="63">
        <v>192</v>
      </c>
      <c r="E11" s="73">
        <v>100</v>
      </c>
      <c r="F11" s="63">
        <v>447</v>
      </c>
      <c r="G11" s="73">
        <v>100</v>
      </c>
    </row>
    <row r="12" ht="12.75">
      <c r="A12" s="12" t="s">
        <v>129</v>
      </c>
    </row>
    <row r="13" spans="1:8" ht="12.75">
      <c r="A13"/>
      <c r="B13"/>
      <c r="C13"/>
      <c r="D13"/>
      <c r="E13"/>
      <c r="F13"/>
      <c r="G13"/>
      <c r="H13"/>
    </row>
  </sheetData>
  <mergeCells count="3">
    <mergeCell ref="B2:E2"/>
    <mergeCell ref="D4:E4"/>
    <mergeCell ref="B1:F1"/>
  </mergeCells>
  <printOptions horizontalCentered="1"/>
  <pageMargins left="0.53" right="0.53" top="0.984251968503937" bottom="0.98425196850393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0"/>
  <sheetViews>
    <sheetView workbookViewId="0" topLeftCell="A1">
      <selection activeCell="J11" sqref="J11"/>
    </sheetView>
  </sheetViews>
  <sheetFormatPr defaultColWidth="9.140625" defaultRowHeight="12.75"/>
  <cols>
    <col min="1" max="1" width="11.7109375" style="3" customWidth="1"/>
    <col min="2" max="16384" width="9.140625" style="3" customWidth="1"/>
  </cols>
  <sheetData>
    <row r="1" spans="1:9" ht="12.75">
      <c r="A1" s="1" t="s">
        <v>17</v>
      </c>
      <c r="C1" s="123" t="s">
        <v>218</v>
      </c>
      <c r="D1" s="123"/>
      <c r="E1" s="123"/>
      <c r="F1" s="123"/>
      <c r="G1" s="123"/>
      <c r="H1" s="123"/>
      <c r="I1" s="123"/>
    </row>
    <row r="2" spans="1:9" ht="12.75">
      <c r="A2" s="4"/>
      <c r="B2" s="11"/>
      <c r="C2" s="124" t="s">
        <v>18</v>
      </c>
      <c r="D2" s="124"/>
      <c r="E2" s="124"/>
      <c r="F2" s="124"/>
      <c r="G2" s="124"/>
      <c r="H2" s="125"/>
      <c r="I2" s="125"/>
    </row>
    <row r="3" spans="2:9" ht="12.75">
      <c r="B3" s="4" t="s">
        <v>2</v>
      </c>
      <c r="C3" s="4"/>
      <c r="D3" s="4"/>
      <c r="E3" s="4"/>
      <c r="F3" s="4"/>
      <c r="G3" s="4"/>
      <c r="H3" s="26"/>
      <c r="I3" s="26"/>
    </row>
    <row r="4" spans="1:7" ht="14.25">
      <c r="A4" s="19" t="s">
        <v>19</v>
      </c>
      <c r="B4" s="4" t="s">
        <v>4</v>
      </c>
      <c r="C4" s="4"/>
      <c r="D4" s="126" t="s">
        <v>5</v>
      </c>
      <c r="E4" s="126"/>
      <c r="F4" s="4" t="s">
        <v>13</v>
      </c>
      <c r="G4" s="4"/>
    </row>
    <row r="5" spans="1:7" ht="12.75">
      <c r="A5" s="7"/>
      <c r="B5" s="8" t="s">
        <v>7</v>
      </c>
      <c r="C5" s="8" t="s">
        <v>14</v>
      </c>
      <c r="D5" s="8" t="s">
        <v>7</v>
      </c>
      <c r="E5" s="8" t="s">
        <v>14</v>
      </c>
      <c r="F5" s="8" t="s">
        <v>7</v>
      </c>
      <c r="G5" s="8" t="s">
        <v>14</v>
      </c>
    </row>
    <row r="6" spans="1:12" ht="12.75">
      <c r="A6" s="7" t="s">
        <v>20</v>
      </c>
      <c r="B6" s="76">
        <v>92</v>
      </c>
      <c r="C6" s="32">
        <v>63.45</v>
      </c>
      <c r="D6" s="76">
        <v>61</v>
      </c>
      <c r="E6" s="32">
        <v>64.89</v>
      </c>
      <c r="F6" s="76">
        <v>153</v>
      </c>
      <c r="G6" s="32">
        <v>64.02</v>
      </c>
      <c r="H6"/>
      <c r="I6"/>
      <c r="J6"/>
      <c r="K6"/>
      <c r="L6"/>
    </row>
    <row r="7" spans="1:12" ht="12.75">
      <c r="A7" s="7" t="s">
        <v>21</v>
      </c>
      <c r="B7" s="76">
        <v>9</v>
      </c>
      <c r="C7" s="32">
        <v>6.21</v>
      </c>
      <c r="D7" s="76">
        <v>4</v>
      </c>
      <c r="E7" s="32">
        <v>4.26</v>
      </c>
      <c r="F7" s="76">
        <v>13</v>
      </c>
      <c r="G7" s="32">
        <v>5.44</v>
      </c>
      <c r="H7"/>
      <c r="I7"/>
      <c r="J7"/>
      <c r="K7"/>
      <c r="L7"/>
    </row>
    <row r="8" spans="1:12" ht="12.75">
      <c r="A8" s="7" t="s">
        <v>22</v>
      </c>
      <c r="B8" s="76">
        <v>12</v>
      </c>
      <c r="C8" s="32">
        <v>8.28</v>
      </c>
      <c r="D8" s="76">
        <v>10</v>
      </c>
      <c r="E8" s="32">
        <v>10.64</v>
      </c>
      <c r="F8" s="76">
        <v>22</v>
      </c>
      <c r="G8" s="32">
        <v>9.21</v>
      </c>
      <c r="H8"/>
      <c r="I8"/>
      <c r="J8"/>
      <c r="K8"/>
      <c r="L8"/>
    </row>
    <row r="9" spans="1:12" ht="12.75">
      <c r="A9" s="7" t="s">
        <v>23</v>
      </c>
      <c r="B9" s="76">
        <v>3</v>
      </c>
      <c r="C9" s="32">
        <v>2.07</v>
      </c>
      <c r="D9" s="76">
        <v>4</v>
      </c>
      <c r="E9" s="32">
        <v>4.26</v>
      </c>
      <c r="F9" s="76">
        <v>7</v>
      </c>
      <c r="G9" s="32">
        <v>2.93</v>
      </c>
      <c r="H9"/>
      <c r="I9"/>
      <c r="J9"/>
      <c r="K9"/>
      <c r="L9"/>
    </row>
    <row r="10" spans="1:12" ht="12.75">
      <c r="A10" s="7" t="s">
        <v>24</v>
      </c>
      <c r="B10" s="76">
        <v>1</v>
      </c>
      <c r="C10" s="32">
        <v>0.69</v>
      </c>
      <c r="D10" s="101" t="s">
        <v>164</v>
      </c>
      <c r="E10" s="93" t="s">
        <v>164</v>
      </c>
      <c r="F10" s="76">
        <v>1</v>
      </c>
      <c r="G10" s="32">
        <v>0.42</v>
      </c>
      <c r="H10"/>
      <c r="I10"/>
      <c r="J10"/>
      <c r="K10"/>
      <c r="L10"/>
    </row>
    <row r="11" spans="1:12" ht="12.75">
      <c r="A11" s="7" t="s">
        <v>25</v>
      </c>
      <c r="B11" s="76">
        <v>2</v>
      </c>
      <c r="C11" s="32">
        <v>1.38</v>
      </c>
      <c r="D11" s="76">
        <v>3</v>
      </c>
      <c r="E11" s="32">
        <v>3.19</v>
      </c>
      <c r="F11" s="76">
        <v>5</v>
      </c>
      <c r="G11" s="32">
        <v>2.09</v>
      </c>
      <c r="H11"/>
      <c r="I11"/>
      <c r="J11"/>
      <c r="K11"/>
      <c r="L11"/>
    </row>
    <row r="12" spans="1:12" ht="12.75">
      <c r="A12" s="7" t="s">
        <v>26</v>
      </c>
      <c r="B12" s="76">
        <v>3</v>
      </c>
      <c r="C12" s="32">
        <v>2.07</v>
      </c>
      <c r="D12" s="101">
        <v>3</v>
      </c>
      <c r="E12" s="93">
        <v>3.19</v>
      </c>
      <c r="F12" s="76">
        <v>6</v>
      </c>
      <c r="G12" s="32">
        <v>2.51</v>
      </c>
      <c r="H12"/>
      <c r="I12"/>
      <c r="J12"/>
      <c r="K12"/>
      <c r="L12"/>
    </row>
    <row r="13" spans="1:12" ht="12.75">
      <c r="A13" s="7" t="s">
        <v>27</v>
      </c>
      <c r="B13" s="76">
        <v>2</v>
      </c>
      <c r="C13" s="32">
        <v>1.38</v>
      </c>
      <c r="D13" s="76">
        <v>1</v>
      </c>
      <c r="E13" s="32">
        <v>1.06</v>
      </c>
      <c r="F13" s="76">
        <v>3</v>
      </c>
      <c r="G13" s="32">
        <v>1.26</v>
      </c>
      <c r="H13"/>
      <c r="I13"/>
      <c r="J13"/>
      <c r="K13"/>
      <c r="L13"/>
    </row>
    <row r="14" spans="1:12" ht="12.75">
      <c r="A14" s="7" t="s">
        <v>28</v>
      </c>
      <c r="B14" s="76">
        <v>9</v>
      </c>
      <c r="C14" s="32">
        <v>6.21</v>
      </c>
      <c r="D14" s="76">
        <v>3</v>
      </c>
      <c r="E14" s="32">
        <v>3.19</v>
      </c>
      <c r="F14" s="76">
        <v>12</v>
      </c>
      <c r="G14" s="32">
        <v>5.02</v>
      </c>
      <c r="H14" s="89"/>
      <c r="I14"/>
      <c r="J14"/>
      <c r="K14"/>
      <c r="L14"/>
    </row>
    <row r="15" spans="1:12" ht="12.75">
      <c r="A15" s="7" t="s">
        <v>29</v>
      </c>
      <c r="B15" s="76">
        <v>9</v>
      </c>
      <c r="C15" s="32">
        <v>6.21</v>
      </c>
      <c r="D15" s="76">
        <v>4</v>
      </c>
      <c r="E15" s="32">
        <v>4.26</v>
      </c>
      <c r="F15" s="76">
        <v>13</v>
      </c>
      <c r="G15" s="32">
        <v>5.44</v>
      </c>
      <c r="H15"/>
      <c r="I15"/>
      <c r="J15"/>
      <c r="K15"/>
      <c r="L15"/>
    </row>
    <row r="16" spans="1:12" ht="12.75">
      <c r="A16" s="7" t="s">
        <v>30</v>
      </c>
      <c r="B16" s="76">
        <v>3</v>
      </c>
      <c r="C16" s="32">
        <v>2.07</v>
      </c>
      <c r="D16" s="101">
        <v>1</v>
      </c>
      <c r="E16" s="93">
        <v>1.06</v>
      </c>
      <c r="F16" s="76">
        <v>4</v>
      </c>
      <c r="G16" s="32">
        <v>1.67</v>
      </c>
      <c r="H16"/>
      <c r="I16"/>
      <c r="J16"/>
      <c r="K16"/>
      <c r="L16"/>
    </row>
    <row r="17" spans="2:12" ht="12.75">
      <c r="B17" s="22"/>
      <c r="C17" s="32"/>
      <c r="D17" s="22"/>
      <c r="E17" s="32"/>
      <c r="F17" s="22"/>
      <c r="G17" s="32"/>
      <c r="H17"/>
      <c r="I17"/>
      <c r="J17"/>
      <c r="K17"/>
      <c r="L17"/>
    </row>
    <row r="18" spans="1:9" ht="12.75">
      <c r="A18" s="16" t="s">
        <v>16</v>
      </c>
      <c r="B18" s="23">
        <v>145</v>
      </c>
      <c r="C18" s="74">
        <v>100</v>
      </c>
      <c r="D18" s="23">
        <v>94</v>
      </c>
      <c r="E18" s="74">
        <v>100</v>
      </c>
      <c r="F18" s="23">
        <v>239</v>
      </c>
      <c r="G18" s="74">
        <v>100</v>
      </c>
      <c r="H18" s="55"/>
      <c r="I18"/>
    </row>
    <row r="19" ht="12.75">
      <c r="A19" s="12" t="s">
        <v>154</v>
      </c>
    </row>
    <row r="20" ht="12.75">
      <c r="A20" s="7"/>
    </row>
  </sheetData>
  <mergeCells count="3">
    <mergeCell ref="C2:I2"/>
    <mergeCell ref="C1:I1"/>
    <mergeCell ref="D4:E4"/>
  </mergeCells>
  <printOptions horizontalCentered="1"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4"/>
  <sheetViews>
    <sheetView workbookViewId="0" topLeftCell="A1">
      <selection activeCell="G17" sqref="G17"/>
    </sheetView>
  </sheetViews>
  <sheetFormatPr defaultColWidth="9.140625" defaultRowHeight="12.75"/>
  <cols>
    <col min="1" max="1" width="18.57421875" style="3" customWidth="1"/>
    <col min="2" max="5" width="9.140625" style="3" customWidth="1"/>
    <col min="6" max="7" width="8.00390625" style="3" customWidth="1"/>
    <col min="8" max="8" width="10.140625" style="3" customWidth="1"/>
    <col min="9" max="9" width="9.140625" style="20" customWidth="1"/>
    <col min="10" max="10" width="9.140625" style="3" hidden="1" customWidth="1"/>
    <col min="11" max="16384" width="9.140625" style="3" customWidth="1"/>
  </cols>
  <sheetData>
    <row r="1" spans="1:8" ht="12.75">
      <c r="A1" s="1" t="s">
        <v>135</v>
      </c>
      <c r="B1" s="38" t="s">
        <v>216</v>
      </c>
      <c r="C1" s="38"/>
      <c r="D1" s="38"/>
      <c r="E1" s="38"/>
      <c r="F1" s="2"/>
      <c r="G1" s="2"/>
      <c r="H1" s="2"/>
    </row>
    <row r="2" spans="1:9" ht="12.75">
      <c r="A2" s="4"/>
      <c r="B2" s="15" t="s">
        <v>31</v>
      </c>
      <c r="C2" s="15"/>
      <c r="D2" s="15"/>
      <c r="E2" s="15"/>
      <c r="F2" s="4"/>
      <c r="G2" s="4"/>
      <c r="H2" s="11"/>
      <c r="I2" s="21"/>
    </row>
    <row r="3" spans="2:7" ht="12.75">
      <c r="B3" s="4" t="s">
        <v>3</v>
      </c>
      <c r="C3" s="4"/>
      <c r="D3" s="4"/>
      <c r="E3" s="4"/>
      <c r="F3" s="4"/>
      <c r="G3" s="4"/>
    </row>
    <row r="4" spans="1:10" ht="12.75">
      <c r="A4" s="11" t="s">
        <v>32</v>
      </c>
      <c r="B4" s="126" t="s">
        <v>6</v>
      </c>
      <c r="C4" s="126"/>
      <c r="D4" s="126" t="s">
        <v>8</v>
      </c>
      <c r="E4" s="126"/>
      <c r="F4" s="126" t="s">
        <v>16</v>
      </c>
      <c r="G4" s="126"/>
      <c r="H4" s="11" t="s">
        <v>33</v>
      </c>
      <c r="J4" s="3" t="s">
        <v>138</v>
      </c>
    </row>
    <row r="5" spans="2:8" ht="14.25">
      <c r="B5" s="8" t="s">
        <v>7</v>
      </c>
      <c r="C5" s="8" t="s">
        <v>109</v>
      </c>
      <c r="D5" s="8" t="s">
        <v>7</v>
      </c>
      <c r="E5" s="8" t="s">
        <v>119</v>
      </c>
      <c r="F5" s="8" t="s">
        <v>7</v>
      </c>
      <c r="G5" s="8" t="s">
        <v>109</v>
      </c>
      <c r="H5" s="8" t="s">
        <v>7</v>
      </c>
    </row>
    <row r="6" spans="1:10" ht="12.75">
      <c r="A6" s="3" t="s">
        <v>122</v>
      </c>
      <c r="B6">
        <v>27</v>
      </c>
      <c r="C6" s="69">
        <v>8.01</v>
      </c>
      <c r="D6" s="76">
        <v>20</v>
      </c>
      <c r="E6" s="69">
        <v>5.98</v>
      </c>
      <c r="F6" s="64">
        <v>47</v>
      </c>
      <c r="G6" s="69">
        <v>13.94</v>
      </c>
      <c r="H6" s="79">
        <v>3371</v>
      </c>
      <c r="J6" s="3">
        <v>3019</v>
      </c>
    </row>
    <row r="7" spans="1:10" ht="12.75">
      <c r="A7" s="3" t="s">
        <v>34</v>
      </c>
      <c r="B7">
        <v>95</v>
      </c>
      <c r="C7" s="69">
        <v>8.92</v>
      </c>
      <c r="D7" s="76">
        <v>48</v>
      </c>
      <c r="E7" s="69">
        <v>4.55</v>
      </c>
      <c r="F7" s="64">
        <v>143</v>
      </c>
      <c r="G7" s="69">
        <v>13.42</v>
      </c>
      <c r="H7" s="79">
        <v>10655</v>
      </c>
      <c r="J7" s="3">
        <v>9173</v>
      </c>
    </row>
    <row r="8" spans="1:10" ht="12.75">
      <c r="A8" s="3" t="s">
        <v>35</v>
      </c>
      <c r="B8">
        <v>114</v>
      </c>
      <c r="C8" s="69">
        <v>6.49</v>
      </c>
      <c r="D8" s="76">
        <v>62</v>
      </c>
      <c r="E8" s="69">
        <v>3.55</v>
      </c>
      <c r="F8" s="64">
        <v>176</v>
      </c>
      <c r="G8" s="69">
        <v>10.02</v>
      </c>
      <c r="H8" s="79">
        <v>17561</v>
      </c>
      <c r="J8" s="3">
        <v>14798</v>
      </c>
    </row>
    <row r="9" spans="1:10" ht="12.75">
      <c r="A9" s="3" t="s">
        <v>36</v>
      </c>
      <c r="B9">
        <v>108</v>
      </c>
      <c r="C9" s="69">
        <v>6</v>
      </c>
      <c r="D9" s="76">
        <v>64</v>
      </c>
      <c r="E9" s="69">
        <v>3.58</v>
      </c>
      <c r="F9" s="64">
        <v>172</v>
      </c>
      <c r="G9" s="69">
        <v>9.56</v>
      </c>
      <c r="H9" s="79">
        <v>17998</v>
      </c>
      <c r="J9" s="3">
        <v>15406</v>
      </c>
    </row>
    <row r="10" spans="1:10" ht="12.75">
      <c r="A10" s="3" t="s">
        <v>37</v>
      </c>
      <c r="B10">
        <v>83</v>
      </c>
      <c r="C10" s="69">
        <v>7.99</v>
      </c>
      <c r="D10" s="76">
        <v>36</v>
      </c>
      <c r="E10" s="69">
        <v>3.49</v>
      </c>
      <c r="F10" s="64">
        <v>119</v>
      </c>
      <c r="G10" s="69">
        <v>11.45</v>
      </c>
      <c r="H10" s="79">
        <v>10392</v>
      </c>
      <c r="J10" s="3">
        <v>8763</v>
      </c>
    </row>
    <row r="11" spans="1:10" ht="12.75">
      <c r="A11" s="3" t="s">
        <v>38</v>
      </c>
      <c r="B11">
        <v>20</v>
      </c>
      <c r="C11" s="69">
        <v>10.05</v>
      </c>
      <c r="D11" s="76">
        <v>9</v>
      </c>
      <c r="E11" s="69">
        <v>4.57</v>
      </c>
      <c r="F11" s="64">
        <v>29</v>
      </c>
      <c r="G11" s="69">
        <v>14.57</v>
      </c>
      <c r="H11" s="79">
        <v>1990</v>
      </c>
      <c r="J11" s="3">
        <v>1551</v>
      </c>
    </row>
    <row r="12" spans="2:8" ht="12.75">
      <c r="B12" s="61"/>
      <c r="C12" s="65"/>
      <c r="D12" s="61"/>
      <c r="E12" s="69"/>
      <c r="F12" s="22"/>
      <c r="G12" s="32"/>
      <c r="H12" s="22"/>
    </row>
    <row r="13" spans="1:10" ht="12.75">
      <c r="A13" s="16" t="s">
        <v>16</v>
      </c>
      <c r="B13" s="63">
        <v>447</v>
      </c>
      <c r="C13" s="66">
        <v>7.2</v>
      </c>
      <c r="D13" s="63">
        <v>239</v>
      </c>
      <c r="E13" s="70">
        <v>3.88</v>
      </c>
      <c r="F13" s="23">
        <v>686</v>
      </c>
      <c r="G13" s="66">
        <v>11.06</v>
      </c>
      <c r="H13" s="63">
        <v>62051</v>
      </c>
      <c r="J13" s="3">
        <f>SUM(J6:J11)</f>
        <v>52710</v>
      </c>
    </row>
    <row r="14" ht="12.75">
      <c r="A14" s="12" t="s">
        <v>39</v>
      </c>
    </row>
    <row r="15" spans="1:6" ht="12.75">
      <c r="A15" s="12" t="s">
        <v>40</v>
      </c>
      <c r="F15" s="13"/>
    </row>
    <row r="16" spans="1:6" ht="12.75">
      <c r="A16" s="18"/>
      <c r="F16" s="13"/>
    </row>
    <row r="17" spans="1:6" ht="12.75">
      <c r="A17"/>
      <c r="B17"/>
      <c r="C17"/>
      <c r="D17"/>
      <c r="E17"/>
      <c r="F17" s="13"/>
    </row>
    <row r="18" spans="1:6" ht="12.75">
      <c r="A18"/>
      <c r="B18"/>
      <c r="C18"/>
      <c r="D18"/>
      <c r="E18"/>
      <c r="F18" s="13"/>
    </row>
    <row r="19" spans="1:6" ht="12.75">
      <c r="A19"/>
      <c r="B19"/>
      <c r="C19"/>
      <c r="D19"/>
      <c r="E19"/>
      <c r="F19" s="13"/>
    </row>
    <row r="20" spans="1:6" ht="12.75">
      <c r="A20"/>
      <c r="B20"/>
      <c r="C20"/>
      <c r="D20"/>
      <c r="E20"/>
      <c r="F20" s="13"/>
    </row>
    <row r="21" spans="1:6" ht="12.75">
      <c r="A21"/>
      <c r="B21"/>
      <c r="C21"/>
      <c r="D21"/>
      <c r="E21"/>
      <c r="F21" s="13"/>
    </row>
    <row r="22" spans="1:6" ht="12.75">
      <c r="A22"/>
      <c r="B22"/>
      <c r="C22"/>
      <c r="D22"/>
      <c r="E22"/>
      <c r="F22" s="13"/>
    </row>
    <row r="23" spans="1:5" ht="12.75">
      <c r="A23"/>
      <c r="B23"/>
      <c r="C23"/>
      <c r="D23"/>
      <c r="E23"/>
    </row>
    <row r="24" spans="1:5" ht="12.75">
      <c r="A24"/>
      <c r="B24"/>
      <c r="C24"/>
      <c r="D24"/>
      <c r="E24"/>
    </row>
  </sheetData>
  <mergeCells count="3">
    <mergeCell ref="F4:G4"/>
    <mergeCell ref="B4:C4"/>
    <mergeCell ref="D4:E4"/>
  </mergeCells>
  <printOptions horizontalCentered="1"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2"/>
  <sheetViews>
    <sheetView workbookViewId="0" topLeftCell="A1">
      <selection activeCell="A12" sqref="A12"/>
    </sheetView>
  </sheetViews>
  <sheetFormatPr defaultColWidth="9.140625" defaultRowHeight="12.75"/>
  <cols>
    <col min="1" max="1" width="27.8515625" style="3" customWidth="1"/>
    <col min="2" max="6" width="8.57421875" style="3" customWidth="1"/>
    <col min="7" max="7" width="9.57421875" style="3" bestFit="1" customWidth="1"/>
    <col min="8" max="8" width="10.140625" style="26" bestFit="1" customWidth="1"/>
    <col min="9" max="9" width="9.140625" style="3" customWidth="1"/>
    <col min="10" max="10" width="9.140625" style="3" hidden="1" customWidth="1"/>
    <col min="11" max="16384" width="9.140625" style="3" customWidth="1"/>
  </cols>
  <sheetData>
    <row r="1" spans="1:8" ht="12.75">
      <c r="A1" s="14" t="s">
        <v>219</v>
      </c>
      <c r="B1" s="38"/>
      <c r="C1" s="2"/>
      <c r="D1" s="2"/>
      <c r="E1" s="2"/>
      <c r="F1" s="2"/>
      <c r="G1" s="2"/>
      <c r="H1" s="6"/>
    </row>
    <row r="2" spans="1:9" ht="12.75">
      <c r="A2" s="15" t="s">
        <v>124</v>
      </c>
      <c r="B2" s="37"/>
      <c r="C2" s="4"/>
      <c r="D2" s="4"/>
      <c r="E2" s="4"/>
      <c r="F2" s="4"/>
      <c r="G2" s="4"/>
      <c r="H2" s="4"/>
      <c r="I2" s="24"/>
    </row>
    <row r="3" spans="2:8" ht="12.75">
      <c r="B3" s="126" t="s">
        <v>3</v>
      </c>
      <c r="C3" s="126"/>
      <c r="D3" s="126"/>
      <c r="E3" s="126"/>
      <c r="F3" s="126"/>
      <c r="G3" s="126"/>
      <c r="H3" s="6"/>
    </row>
    <row r="4" spans="1:10" ht="12.75">
      <c r="A4" s="11" t="s">
        <v>114</v>
      </c>
      <c r="B4" s="4" t="s">
        <v>6</v>
      </c>
      <c r="C4" s="4"/>
      <c r="D4" s="4" t="s">
        <v>8</v>
      </c>
      <c r="E4" s="4"/>
      <c r="F4" s="4" t="s">
        <v>16</v>
      </c>
      <c r="G4" s="4"/>
      <c r="H4" s="11" t="s">
        <v>33</v>
      </c>
      <c r="J4" s="3" t="s">
        <v>139</v>
      </c>
    </row>
    <row r="5" spans="2:8" ht="14.25">
      <c r="B5" s="8" t="s">
        <v>7</v>
      </c>
      <c r="C5" s="8" t="s">
        <v>109</v>
      </c>
      <c r="D5" s="8" t="s">
        <v>7</v>
      </c>
      <c r="E5" s="8" t="s">
        <v>119</v>
      </c>
      <c r="F5" s="8" t="s">
        <v>7</v>
      </c>
      <c r="G5" s="8" t="s">
        <v>109</v>
      </c>
      <c r="H5" s="25" t="s">
        <v>7</v>
      </c>
    </row>
    <row r="6" spans="1:10" ht="12.75">
      <c r="A6" s="3" t="s">
        <v>126</v>
      </c>
      <c r="B6" s="76">
        <v>26</v>
      </c>
      <c r="C6" s="32">
        <v>10.71</v>
      </c>
      <c r="D6" s="76">
        <v>17</v>
      </c>
      <c r="E6" s="32">
        <v>7.08</v>
      </c>
      <c r="F6" s="79">
        <v>43</v>
      </c>
      <c r="G6" s="32">
        <v>17.72</v>
      </c>
      <c r="H6" s="79">
        <v>2427</v>
      </c>
      <c r="I6"/>
      <c r="J6" s="3">
        <v>2098</v>
      </c>
    </row>
    <row r="7" spans="1:10" ht="12.75">
      <c r="A7" s="3" t="s">
        <v>41</v>
      </c>
      <c r="B7" s="76">
        <v>8</v>
      </c>
      <c r="C7" s="32">
        <v>13.49</v>
      </c>
      <c r="D7" s="76">
        <v>12</v>
      </c>
      <c r="E7" s="32">
        <v>20.51</v>
      </c>
      <c r="F7" s="79">
        <v>20</v>
      </c>
      <c r="G7" s="32">
        <v>33.73</v>
      </c>
      <c r="H7" s="79">
        <v>593</v>
      </c>
      <c r="I7"/>
      <c r="J7" s="3">
        <v>478</v>
      </c>
    </row>
    <row r="8" spans="1:10" ht="12.75">
      <c r="A8" s="3" t="s">
        <v>132</v>
      </c>
      <c r="B8" s="76">
        <v>3</v>
      </c>
      <c r="C8" s="32">
        <v>8.52</v>
      </c>
      <c r="D8" s="76">
        <v>1</v>
      </c>
      <c r="E8" s="32">
        <v>2.87</v>
      </c>
      <c r="F8" s="79">
        <v>4</v>
      </c>
      <c r="G8" s="32">
        <v>11.36</v>
      </c>
      <c r="H8" s="79">
        <v>352</v>
      </c>
      <c r="I8"/>
      <c r="J8" s="3">
        <v>284</v>
      </c>
    </row>
    <row r="9" spans="1:10" ht="25.5">
      <c r="A9" s="60" t="s">
        <v>123</v>
      </c>
      <c r="B9" s="76">
        <v>410</v>
      </c>
      <c r="C9" s="32">
        <v>6.99</v>
      </c>
      <c r="D9" s="76">
        <v>209</v>
      </c>
      <c r="E9" s="32">
        <v>3.59</v>
      </c>
      <c r="F9" s="79">
        <v>619</v>
      </c>
      <c r="G9" s="32">
        <v>10.55</v>
      </c>
      <c r="H9" s="79">
        <v>58653</v>
      </c>
      <c r="I9"/>
      <c r="J9" s="3">
        <v>49877</v>
      </c>
    </row>
    <row r="10" spans="2:9" ht="12.75">
      <c r="B10" s="61"/>
      <c r="C10" s="65"/>
      <c r="D10" s="61"/>
      <c r="E10" s="32"/>
      <c r="F10" s="79"/>
      <c r="G10" s="65"/>
      <c r="H10" s="67"/>
      <c r="I10"/>
    </row>
    <row r="11" spans="1:10" ht="14.25">
      <c r="A11" s="16" t="s">
        <v>155</v>
      </c>
      <c r="B11" s="86">
        <v>447</v>
      </c>
      <c r="C11" s="66">
        <v>7.2</v>
      </c>
      <c r="D11" s="86">
        <v>239</v>
      </c>
      <c r="E11" s="66">
        <v>3.88</v>
      </c>
      <c r="F11" s="86">
        <v>686</v>
      </c>
      <c r="G11" s="66">
        <v>11.06</v>
      </c>
      <c r="H11" s="86">
        <v>62051</v>
      </c>
      <c r="I11" s="1"/>
      <c r="J11" s="3">
        <v>52769</v>
      </c>
    </row>
    <row r="12" ht="12.75">
      <c r="A12" s="39" t="s">
        <v>130</v>
      </c>
    </row>
    <row r="13" ht="12.75">
      <c r="A13" s="39" t="s">
        <v>131</v>
      </c>
    </row>
    <row r="14" spans="1:8" ht="12.75">
      <c r="A14" s="39" t="s">
        <v>194</v>
      </c>
      <c r="B14"/>
      <c r="C14"/>
      <c r="D14"/>
      <c r="E14"/>
      <c r="F14"/>
      <c r="G14"/>
      <c r="H14"/>
    </row>
    <row r="15" spans="1:8" ht="12.75">
      <c r="A15"/>
      <c r="B15"/>
      <c r="C15"/>
      <c r="D15"/>
      <c r="E15"/>
      <c r="F15"/>
      <c r="G15"/>
      <c r="H15"/>
    </row>
    <row r="16" spans="1:8" ht="12.75">
      <c r="A16"/>
      <c r="B16"/>
      <c r="C16"/>
      <c r="D16"/>
      <c r="E16"/>
      <c r="F16"/>
      <c r="G16"/>
      <c r="H16"/>
    </row>
    <row r="17" spans="1:8" ht="12.75">
      <c r="A17"/>
      <c r="B17"/>
      <c r="C17"/>
      <c r="D17"/>
      <c r="E17"/>
      <c r="F17"/>
      <c r="G17"/>
      <c r="H17"/>
    </row>
    <row r="18" spans="1:8" ht="12.75">
      <c r="A18"/>
      <c r="B18"/>
      <c r="C18"/>
      <c r="D18"/>
      <c r="E18"/>
      <c r="F18"/>
      <c r="G18"/>
      <c r="H18"/>
    </row>
    <row r="19" ht="12.75">
      <c r="G19" s="13"/>
    </row>
    <row r="20" ht="12.75">
      <c r="G20" s="13"/>
    </row>
    <row r="21" ht="12.75">
      <c r="G21" s="13"/>
    </row>
    <row r="22" ht="12.75">
      <c r="G22" s="13"/>
    </row>
  </sheetData>
  <mergeCells count="1">
    <mergeCell ref="B3:G3"/>
  </mergeCells>
  <printOptions horizontalCentered="1"/>
  <pageMargins left="0.34" right="0.5118110236220472" top="0.984251968503937" bottom="0.984251968503937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1"/>
  <sheetViews>
    <sheetView workbookViewId="0" topLeftCell="A1">
      <selection activeCell="B10" sqref="B10"/>
    </sheetView>
  </sheetViews>
  <sheetFormatPr defaultColWidth="9.140625" defaultRowHeight="12.75"/>
  <cols>
    <col min="1" max="1" width="23.421875" style="3" customWidth="1"/>
    <col min="2" max="7" width="8.57421875" style="3" customWidth="1"/>
    <col min="8" max="8" width="9.57421875" style="3" customWidth="1"/>
    <col min="9" max="9" width="9.8515625" style="3" customWidth="1"/>
    <col min="10" max="10" width="9.140625" style="3" hidden="1" customWidth="1"/>
    <col min="11" max="16384" width="9.140625" style="3" customWidth="1"/>
  </cols>
  <sheetData>
    <row r="1" spans="1:9" ht="12.75">
      <c r="A1" s="14" t="s">
        <v>110</v>
      </c>
      <c r="B1" s="128" t="s">
        <v>216</v>
      </c>
      <c r="C1" s="128"/>
      <c r="D1" s="128"/>
      <c r="E1" s="128"/>
      <c r="F1" s="128"/>
      <c r="G1" s="128"/>
      <c r="H1" s="128"/>
      <c r="I1" s="2"/>
    </row>
    <row r="2" spans="1:9" ht="12.75">
      <c r="A2" s="15"/>
      <c r="B2" s="127" t="s">
        <v>111</v>
      </c>
      <c r="C2" s="127"/>
      <c r="D2" s="127"/>
      <c r="E2" s="127"/>
      <c r="F2" s="127"/>
      <c r="G2" s="127"/>
      <c r="H2" s="130"/>
      <c r="I2" s="6"/>
    </row>
    <row r="3" spans="2:9" ht="12.75">
      <c r="B3" s="126" t="s">
        <v>3</v>
      </c>
      <c r="C3" s="126"/>
      <c r="D3" s="126"/>
      <c r="E3" s="126"/>
      <c r="F3" s="126"/>
      <c r="G3" s="126"/>
      <c r="H3" s="27"/>
      <c r="I3" s="6"/>
    </row>
    <row r="4" spans="1:10" ht="12.75">
      <c r="A4" s="11" t="s">
        <v>43</v>
      </c>
      <c r="B4" s="4" t="s">
        <v>6</v>
      </c>
      <c r="C4" s="4"/>
      <c r="D4" s="35" t="s">
        <v>8</v>
      </c>
      <c r="E4" s="4"/>
      <c r="F4" s="4" t="s">
        <v>16</v>
      </c>
      <c r="G4" s="4"/>
      <c r="H4" s="11" t="s">
        <v>33</v>
      </c>
      <c r="I4" s="26"/>
      <c r="J4" s="3" t="s">
        <v>139</v>
      </c>
    </row>
    <row r="5" spans="2:8" ht="14.25">
      <c r="B5" s="8" t="s">
        <v>7</v>
      </c>
      <c r="C5" s="8" t="s">
        <v>109</v>
      </c>
      <c r="D5" s="8" t="s">
        <v>7</v>
      </c>
      <c r="E5" s="8" t="s">
        <v>119</v>
      </c>
      <c r="F5" s="8" t="s">
        <v>7</v>
      </c>
      <c r="G5" s="8" t="s">
        <v>109</v>
      </c>
      <c r="H5" s="44" t="s">
        <v>7</v>
      </c>
    </row>
    <row r="6" spans="1:10" ht="12.75">
      <c r="A6" s="3" t="s">
        <v>44</v>
      </c>
      <c r="B6" s="76">
        <v>72</v>
      </c>
      <c r="C6" s="32">
        <v>10.2</v>
      </c>
      <c r="D6" s="76">
        <v>50</v>
      </c>
      <c r="E6" s="32">
        <v>7.15</v>
      </c>
      <c r="F6" s="79">
        <v>122</v>
      </c>
      <c r="G6" s="32">
        <v>17.28</v>
      </c>
      <c r="H6" s="84">
        <v>7061</v>
      </c>
      <c r="J6" s="3">
        <v>5716</v>
      </c>
    </row>
    <row r="7" spans="1:10" ht="12.75">
      <c r="A7" s="3" t="s">
        <v>45</v>
      </c>
      <c r="B7" s="76">
        <v>368</v>
      </c>
      <c r="C7" s="32">
        <v>6.8</v>
      </c>
      <c r="D7" s="76">
        <v>182</v>
      </c>
      <c r="E7" s="32">
        <v>3.39</v>
      </c>
      <c r="F7" s="79">
        <v>550</v>
      </c>
      <c r="G7" s="32">
        <v>10.16</v>
      </c>
      <c r="H7" s="84">
        <v>54114</v>
      </c>
      <c r="J7" s="3">
        <v>46319</v>
      </c>
    </row>
    <row r="8" spans="1:10" ht="12.75">
      <c r="A8" s="3" t="s">
        <v>42</v>
      </c>
      <c r="B8" s="76">
        <v>6</v>
      </c>
      <c r="C8" s="32">
        <v>7.06</v>
      </c>
      <c r="D8" s="76">
        <v>7</v>
      </c>
      <c r="E8" s="32">
        <v>8.29</v>
      </c>
      <c r="F8" s="79">
        <v>13</v>
      </c>
      <c r="G8" s="32">
        <v>15.29</v>
      </c>
      <c r="H8" s="84">
        <v>850</v>
      </c>
      <c r="J8" s="3">
        <v>718</v>
      </c>
    </row>
    <row r="9" spans="2:8" ht="12.75">
      <c r="B9" s="64"/>
      <c r="C9" s="65"/>
      <c r="D9" s="64"/>
      <c r="E9" s="32"/>
      <c r="F9" s="61"/>
      <c r="G9" s="65"/>
      <c r="H9" s="67"/>
    </row>
    <row r="10" spans="1:10" ht="14.25">
      <c r="A10" s="16" t="s">
        <v>155</v>
      </c>
      <c r="B10" s="63">
        <v>447</v>
      </c>
      <c r="C10" s="66">
        <v>7.2</v>
      </c>
      <c r="D10" s="63">
        <v>239</v>
      </c>
      <c r="E10" s="66">
        <v>3.88</v>
      </c>
      <c r="F10" s="63">
        <v>686</v>
      </c>
      <c r="G10" s="66">
        <v>11.06</v>
      </c>
      <c r="H10" s="63">
        <v>62051</v>
      </c>
      <c r="I10" s="1"/>
      <c r="J10" s="3">
        <v>52769</v>
      </c>
    </row>
    <row r="11" ht="12.75">
      <c r="A11" s="39" t="s">
        <v>46</v>
      </c>
    </row>
    <row r="12" ht="12.75">
      <c r="A12" s="39" t="s">
        <v>47</v>
      </c>
    </row>
    <row r="13" spans="1:9" ht="12.75">
      <c r="A13" s="39" t="s">
        <v>195</v>
      </c>
      <c r="B13"/>
      <c r="C13"/>
      <c r="D13"/>
      <c r="E13"/>
      <c r="F13"/>
      <c r="I13" s="13"/>
    </row>
    <row r="14" spans="2:9" ht="12.75">
      <c r="B14"/>
      <c r="C14"/>
      <c r="D14"/>
      <c r="E14"/>
      <c r="F14"/>
      <c r="I14" s="13"/>
    </row>
    <row r="15" spans="2:9" ht="12.75">
      <c r="B15"/>
      <c r="C15"/>
      <c r="D15"/>
      <c r="E15"/>
      <c r="F15"/>
      <c r="I15" s="13"/>
    </row>
    <row r="16" spans="2:9" ht="12.75">
      <c r="B16"/>
      <c r="C16"/>
      <c r="D16"/>
      <c r="E16"/>
      <c r="F16"/>
      <c r="I16" s="13"/>
    </row>
    <row r="17" spans="2:9" ht="12.75">
      <c r="B17"/>
      <c r="C17"/>
      <c r="D17"/>
      <c r="E17"/>
      <c r="F17"/>
      <c r="I17" s="13"/>
    </row>
    <row r="18" spans="2:9" ht="12.75">
      <c r="B18"/>
      <c r="C18"/>
      <c r="D18"/>
      <c r="E18"/>
      <c r="F18"/>
      <c r="I18" s="13"/>
    </row>
    <row r="19" spans="2:9" ht="12.75">
      <c r="B19"/>
      <c r="C19"/>
      <c r="D19"/>
      <c r="E19"/>
      <c r="F19"/>
      <c r="I19" s="13"/>
    </row>
    <row r="20" spans="2:9" ht="12.75">
      <c r="B20"/>
      <c r="C20"/>
      <c r="D20"/>
      <c r="E20"/>
      <c r="F20"/>
      <c r="I20" s="13"/>
    </row>
    <row r="21" spans="2:6" ht="12.75">
      <c r="B21"/>
      <c r="C21"/>
      <c r="D21"/>
      <c r="E21"/>
      <c r="F21"/>
    </row>
  </sheetData>
  <mergeCells count="3">
    <mergeCell ref="B2:H2"/>
    <mergeCell ref="B1:H1"/>
    <mergeCell ref="B3:G3"/>
  </mergeCells>
  <printOptions horizontalCentered="1"/>
  <pageMargins left="0.4330708661417323" right="0.5118110236220472" top="0.984251968503937" bottom="0.984251968503937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0"/>
  <sheetViews>
    <sheetView workbookViewId="0" topLeftCell="A1">
      <selection activeCell="B9" sqref="B9:H9"/>
    </sheetView>
  </sheetViews>
  <sheetFormatPr defaultColWidth="9.140625" defaultRowHeight="12.75"/>
  <cols>
    <col min="1" max="1" width="12.00390625" style="3" customWidth="1"/>
    <col min="2" max="7" width="9.140625" style="3" customWidth="1"/>
    <col min="8" max="8" width="10.140625" style="3" customWidth="1"/>
    <col min="9" max="9" width="9.140625" style="3" customWidth="1"/>
    <col min="10" max="10" width="8.7109375" style="3" hidden="1" customWidth="1"/>
    <col min="11" max="16384" width="9.140625" style="3" customWidth="1"/>
  </cols>
  <sheetData>
    <row r="1" spans="1:9" ht="12.75">
      <c r="A1" s="1" t="s">
        <v>48</v>
      </c>
      <c r="B1" s="128" t="s">
        <v>220</v>
      </c>
      <c r="C1" s="128"/>
      <c r="D1" s="128"/>
      <c r="E1" s="128"/>
      <c r="F1" s="128"/>
      <c r="G1" s="128"/>
      <c r="H1" s="128"/>
      <c r="I1" s="6"/>
    </row>
    <row r="2" spans="1:10" ht="12.75">
      <c r="A2" s="4"/>
      <c r="B2" s="127" t="s">
        <v>49</v>
      </c>
      <c r="C2" s="127"/>
      <c r="D2" s="127"/>
      <c r="E2" s="127"/>
      <c r="F2" s="127"/>
      <c r="G2" s="127"/>
      <c r="H2" s="130"/>
      <c r="I2" s="6"/>
      <c r="J2" s="24"/>
    </row>
    <row r="3" spans="1:8" ht="12.75">
      <c r="A3" s="3" t="s">
        <v>50</v>
      </c>
      <c r="B3" s="126" t="s">
        <v>3</v>
      </c>
      <c r="C3" s="126"/>
      <c r="D3" s="126"/>
      <c r="E3" s="126"/>
      <c r="F3" s="126"/>
      <c r="G3" s="126"/>
      <c r="H3" s="27"/>
    </row>
    <row r="4" spans="1:10" ht="12.75">
      <c r="A4" s="11" t="s">
        <v>51</v>
      </c>
      <c r="B4" s="4" t="s">
        <v>6</v>
      </c>
      <c r="C4" s="4"/>
      <c r="D4" s="4" t="s">
        <v>8</v>
      </c>
      <c r="E4" s="4"/>
      <c r="F4" s="4" t="s">
        <v>16</v>
      </c>
      <c r="G4" s="4"/>
      <c r="H4" s="28" t="s">
        <v>33</v>
      </c>
      <c r="J4" s="3" t="s">
        <v>139</v>
      </c>
    </row>
    <row r="5" spans="2:8" ht="14.25">
      <c r="B5" s="8" t="s">
        <v>7</v>
      </c>
      <c r="C5" s="8" t="s">
        <v>109</v>
      </c>
      <c r="D5" s="8" t="s">
        <v>7</v>
      </c>
      <c r="E5" s="8" t="s">
        <v>119</v>
      </c>
      <c r="F5" s="8" t="s">
        <v>7</v>
      </c>
      <c r="G5" s="8" t="s">
        <v>109</v>
      </c>
      <c r="H5" s="25" t="s">
        <v>7</v>
      </c>
    </row>
    <row r="6" spans="1:10" ht="12.75">
      <c r="A6" s="3" t="s">
        <v>52</v>
      </c>
      <c r="B6" s="78">
        <v>411</v>
      </c>
      <c r="C6" s="32">
        <v>6.85</v>
      </c>
      <c r="D6" s="78">
        <v>185</v>
      </c>
      <c r="E6" s="32">
        <v>3.1</v>
      </c>
      <c r="F6" s="78">
        <v>596</v>
      </c>
      <c r="G6" s="32">
        <v>9.93</v>
      </c>
      <c r="H6" s="83">
        <v>60015</v>
      </c>
      <c r="I6" s="22"/>
      <c r="J6" s="3">
        <v>51461</v>
      </c>
    </row>
    <row r="7" spans="1:10" ht="12.75">
      <c r="A7" s="3" t="s">
        <v>53</v>
      </c>
      <c r="B7" s="82">
        <v>36</v>
      </c>
      <c r="C7" s="32">
        <v>17.68</v>
      </c>
      <c r="D7" s="78">
        <v>54</v>
      </c>
      <c r="E7" s="32">
        <v>27</v>
      </c>
      <c r="F7" s="78">
        <v>90</v>
      </c>
      <c r="G7" s="32">
        <v>44.2</v>
      </c>
      <c r="H7" s="83">
        <v>2036</v>
      </c>
      <c r="I7" s="22"/>
      <c r="J7" s="3">
        <v>1308</v>
      </c>
    </row>
    <row r="8" spans="2:9" ht="12.75">
      <c r="B8" s="65"/>
      <c r="C8" s="32"/>
      <c r="D8" s="65"/>
      <c r="E8" s="32"/>
      <c r="F8" s="65"/>
      <c r="G8" s="32"/>
      <c r="H8" s="68"/>
      <c r="I8" s="22"/>
    </row>
    <row r="9" spans="1:10" ht="12.75">
      <c r="A9" s="16" t="s">
        <v>16</v>
      </c>
      <c r="B9" s="87">
        <v>447</v>
      </c>
      <c r="C9" s="66">
        <v>7.2</v>
      </c>
      <c r="D9" s="87">
        <v>239</v>
      </c>
      <c r="E9" s="66">
        <v>3.88</v>
      </c>
      <c r="F9" s="87">
        <v>686</v>
      </c>
      <c r="G9" s="66">
        <v>11.06</v>
      </c>
      <c r="H9" s="87">
        <v>62051</v>
      </c>
      <c r="I9" s="22"/>
      <c r="J9" s="3">
        <v>52769</v>
      </c>
    </row>
    <row r="10" spans="1:2" ht="12.75">
      <c r="A10" s="39" t="s">
        <v>54</v>
      </c>
      <c r="B10" s="40"/>
    </row>
    <row r="11" spans="1:2" ht="12.75">
      <c r="A11" s="39" t="s">
        <v>55</v>
      </c>
      <c r="B11" s="40"/>
    </row>
    <row r="12" spans="3:7" ht="12.75">
      <c r="C12" s="13"/>
      <c r="E12" s="22"/>
      <c r="G12" s="13"/>
    </row>
    <row r="13" spans="1:7" ht="12.75">
      <c r="A13"/>
      <c r="B13"/>
      <c r="C13"/>
      <c r="D13"/>
      <c r="E13"/>
      <c r="F13"/>
      <c r="G13" s="13"/>
    </row>
    <row r="14" spans="1:6" ht="12.75">
      <c r="A14"/>
      <c r="B14"/>
      <c r="C14"/>
      <c r="D14"/>
      <c r="E14"/>
      <c r="F14"/>
    </row>
    <row r="15" spans="1:6" ht="12.75">
      <c r="A15"/>
      <c r="B15"/>
      <c r="C15"/>
      <c r="D15"/>
      <c r="E15"/>
      <c r="F15"/>
    </row>
    <row r="16" spans="1:6" ht="12.75">
      <c r="A16"/>
      <c r="B16"/>
      <c r="C16"/>
      <c r="D16"/>
      <c r="E16"/>
      <c r="F16"/>
    </row>
    <row r="17" spans="1:6" ht="12.75">
      <c r="A17"/>
      <c r="B17"/>
      <c r="C17"/>
      <c r="D17"/>
      <c r="E17"/>
      <c r="F17"/>
    </row>
    <row r="18" spans="2:6" ht="12.75">
      <c r="B18"/>
      <c r="C18"/>
      <c r="D18"/>
      <c r="E18"/>
      <c r="F18"/>
    </row>
    <row r="19" spans="2:6" ht="12.75">
      <c r="B19"/>
      <c r="C19"/>
      <c r="D19"/>
      <c r="E19"/>
      <c r="F19"/>
    </row>
    <row r="20" spans="2:6" ht="12.75">
      <c r="B20"/>
      <c r="C20"/>
      <c r="D20"/>
      <c r="E20"/>
      <c r="F20"/>
    </row>
  </sheetData>
  <mergeCells count="3">
    <mergeCell ref="B2:H2"/>
    <mergeCell ref="B1:H1"/>
    <mergeCell ref="B3:G3"/>
  </mergeCells>
  <printOptions horizontalCentered="1"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24"/>
  <sheetViews>
    <sheetView workbookViewId="0" topLeftCell="A1">
      <selection activeCell="B21" sqref="B21"/>
    </sheetView>
  </sheetViews>
  <sheetFormatPr defaultColWidth="9.140625" defaultRowHeight="12.75"/>
  <cols>
    <col min="1" max="1" width="13.140625" style="3" customWidth="1"/>
    <col min="2" max="6" width="8.28125" style="3" customWidth="1"/>
    <col min="7" max="7" width="10.00390625" style="3" customWidth="1"/>
    <col min="8" max="10" width="8.28125" style="3" customWidth="1"/>
    <col min="11" max="11" width="9.140625" style="3" customWidth="1"/>
    <col min="12" max="13" width="9.140625" style="3" hidden="1" customWidth="1"/>
    <col min="14" max="16384" width="9.140625" style="3" customWidth="1"/>
  </cols>
  <sheetData>
    <row r="1" spans="1:10" ht="12.75">
      <c r="A1" s="1" t="s">
        <v>56</v>
      </c>
      <c r="B1" s="130" t="s">
        <v>221</v>
      </c>
      <c r="C1" s="130"/>
      <c r="D1" s="130"/>
      <c r="E1" s="130"/>
      <c r="F1" s="130"/>
      <c r="G1" s="130"/>
      <c r="H1" s="6"/>
      <c r="I1" s="6"/>
      <c r="J1" s="6"/>
    </row>
    <row r="2" spans="1:10" ht="12.75">
      <c r="A2" s="11"/>
      <c r="B2" s="127" t="s">
        <v>57</v>
      </c>
      <c r="C2" s="127"/>
      <c r="D2" s="127"/>
      <c r="E2" s="127"/>
      <c r="F2" s="127"/>
      <c r="G2" s="127"/>
      <c r="H2" s="4"/>
      <c r="I2" s="4"/>
      <c r="J2" s="4"/>
    </row>
    <row r="3" spans="1:10" ht="12.75">
      <c r="A3" s="7" t="s">
        <v>58</v>
      </c>
      <c r="B3" s="4" t="s">
        <v>3</v>
      </c>
      <c r="C3" s="4"/>
      <c r="D3" s="4"/>
      <c r="E3" s="4"/>
      <c r="F3" s="4"/>
      <c r="G3" s="4"/>
      <c r="H3" s="4"/>
      <c r="I3" s="4"/>
      <c r="J3" s="4"/>
    </row>
    <row r="4" spans="1:13" ht="12.75">
      <c r="A4" s="19" t="s">
        <v>59</v>
      </c>
      <c r="B4" s="4" t="s">
        <v>6</v>
      </c>
      <c r="C4" s="4"/>
      <c r="D4" s="4"/>
      <c r="E4" s="4" t="s">
        <v>8</v>
      </c>
      <c r="F4" s="4"/>
      <c r="G4" s="4"/>
      <c r="H4" s="4" t="s">
        <v>16</v>
      </c>
      <c r="I4" s="4"/>
      <c r="J4" s="4"/>
      <c r="L4" s="3" t="s">
        <v>33</v>
      </c>
      <c r="M4" s="3" t="s">
        <v>141</v>
      </c>
    </row>
    <row r="5" spans="2:10" ht="14.25">
      <c r="B5" s="8" t="s">
        <v>7</v>
      </c>
      <c r="C5" s="8" t="s">
        <v>14</v>
      </c>
      <c r="D5" s="8" t="s">
        <v>109</v>
      </c>
      <c r="E5" s="8" t="s">
        <v>7</v>
      </c>
      <c r="F5" s="8" t="s">
        <v>14</v>
      </c>
      <c r="G5" s="8" t="s">
        <v>119</v>
      </c>
      <c r="H5" s="8" t="s">
        <v>7</v>
      </c>
      <c r="I5" s="8" t="s">
        <v>14</v>
      </c>
      <c r="J5" s="8" t="s">
        <v>109</v>
      </c>
    </row>
    <row r="6" spans="1:13" ht="12.75">
      <c r="A6" s="85" t="s">
        <v>60</v>
      </c>
      <c r="B6" s="76">
        <v>151</v>
      </c>
      <c r="C6" s="32">
        <v>33.78</v>
      </c>
      <c r="D6" s="32">
        <v>702.33</v>
      </c>
      <c r="E6" s="76">
        <v>62</v>
      </c>
      <c r="F6" s="32">
        <v>25.94</v>
      </c>
      <c r="G6" s="32">
        <v>968.75</v>
      </c>
      <c r="H6" s="76">
        <v>213</v>
      </c>
      <c r="I6" s="32">
        <v>31.05</v>
      </c>
      <c r="J6" s="32">
        <v>990.7</v>
      </c>
      <c r="K6" s="32"/>
      <c r="L6" s="3">
        <v>63</v>
      </c>
      <c r="M6" s="3">
        <v>12</v>
      </c>
    </row>
    <row r="7" spans="1:13" ht="12.75">
      <c r="A7" s="85" t="s">
        <v>61</v>
      </c>
      <c r="B7" s="76">
        <v>83</v>
      </c>
      <c r="C7" s="32">
        <v>18.57</v>
      </c>
      <c r="D7" s="32">
        <v>446.24</v>
      </c>
      <c r="E7" s="76">
        <v>53</v>
      </c>
      <c r="F7" s="32">
        <v>22.18</v>
      </c>
      <c r="G7" s="32">
        <v>514.56</v>
      </c>
      <c r="H7" s="76">
        <v>136</v>
      </c>
      <c r="I7" s="32">
        <v>19.83</v>
      </c>
      <c r="J7" s="32">
        <v>731.18</v>
      </c>
      <c r="K7" s="32"/>
      <c r="L7" s="3">
        <v>46</v>
      </c>
      <c r="M7" s="3">
        <v>28</v>
      </c>
    </row>
    <row r="8" spans="1:13" ht="12.75">
      <c r="A8" s="85" t="s">
        <v>62</v>
      </c>
      <c r="B8" s="76">
        <v>28</v>
      </c>
      <c r="C8" s="32">
        <v>6.26</v>
      </c>
      <c r="D8" s="32">
        <v>163.74</v>
      </c>
      <c r="E8" s="76">
        <v>23</v>
      </c>
      <c r="F8" s="32">
        <v>9.62</v>
      </c>
      <c r="G8" s="32">
        <v>160.84</v>
      </c>
      <c r="H8" s="76">
        <v>51</v>
      </c>
      <c r="I8" s="32">
        <v>7.43</v>
      </c>
      <c r="J8" s="32">
        <v>298.25</v>
      </c>
      <c r="K8" s="32"/>
      <c r="L8" s="3">
        <v>55</v>
      </c>
      <c r="M8" s="3">
        <v>48</v>
      </c>
    </row>
    <row r="9" spans="1:13" ht="12.75">
      <c r="A9" s="85" t="s">
        <v>88</v>
      </c>
      <c r="B9" s="76">
        <v>17</v>
      </c>
      <c r="C9" s="32">
        <v>3.8</v>
      </c>
      <c r="D9" s="32">
        <v>105.59</v>
      </c>
      <c r="E9" s="76">
        <v>5</v>
      </c>
      <c r="F9" s="32">
        <v>2.09</v>
      </c>
      <c r="G9" s="32">
        <v>34.72</v>
      </c>
      <c r="H9" s="76">
        <v>22</v>
      </c>
      <c r="I9" s="32">
        <v>3.21</v>
      </c>
      <c r="J9" s="32">
        <v>136.65</v>
      </c>
      <c r="K9" s="32"/>
      <c r="L9" s="3">
        <v>73</v>
      </c>
      <c r="M9" s="3">
        <v>69</v>
      </c>
    </row>
    <row r="10" spans="1:13" ht="12.75">
      <c r="A10" s="85" t="s">
        <v>89</v>
      </c>
      <c r="B10" s="76">
        <v>12</v>
      </c>
      <c r="C10" s="32">
        <v>2.68</v>
      </c>
      <c r="D10" s="32">
        <v>53.1</v>
      </c>
      <c r="E10" s="76">
        <v>6</v>
      </c>
      <c r="F10" s="32">
        <v>2.51</v>
      </c>
      <c r="G10" s="32">
        <v>28.04</v>
      </c>
      <c r="H10" s="76">
        <v>18</v>
      </c>
      <c r="I10" s="32">
        <v>2.62</v>
      </c>
      <c r="J10" s="32">
        <v>79.65</v>
      </c>
      <c r="K10" s="32"/>
      <c r="L10" s="3">
        <v>121</v>
      </c>
      <c r="M10" s="3">
        <v>114</v>
      </c>
    </row>
    <row r="11" spans="1:13" ht="12.75">
      <c r="A11" s="85" t="s">
        <v>90</v>
      </c>
      <c r="B11" s="76">
        <v>9</v>
      </c>
      <c r="C11" s="32">
        <v>2.01</v>
      </c>
      <c r="D11" s="32">
        <v>26.47</v>
      </c>
      <c r="E11" s="76">
        <v>4</v>
      </c>
      <c r="F11" s="32">
        <v>1.67</v>
      </c>
      <c r="G11" s="32">
        <v>12.08</v>
      </c>
      <c r="H11" s="76">
        <v>13</v>
      </c>
      <c r="I11" s="32">
        <v>1.9</v>
      </c>
      <c r="J11" s="32">
        <v>38.24</v>
      </c>
      <c r="K11" s="32"/>
      <c r="L11" s="3">
        <v>201</v>
      </c>
      <c r="M11" s="3">
        <v>195</v>
      </c>
    </row>
    <row r="12" spans="1:13" ht="12.75">
      <c r="A12" s="85" t="s">
        <v>91</v>
      </c>
      <c r="B12" s="76">
        <v>13</v>
      </c>
      <c r="C12" s="32">
        <v>2.91</v>
      </c>
      <c r="D12" s="32">
        <v>25.54</v>
      </c>
      <c r="E12" s="76">
        <v>7</v>
      </c>
      <c r="F12" s="32">
        <v>2.93</v>
      </c>
      <c r="G12" s="32">
        <v>14.11</v>
      </c>
      <c r="H12" s="76">
        <v>20</v>
      </c>
      <c r="I12" s="32">
        <v>2.92</v>
      </c>
      <c r="J12" s="32">
        <v>39.29</v>
      </c>
      <c r="K12" s="32"/>
      <c r="L12" s="3">
        <v>290</v>
      </c>
      <c r="M12" s="3">
        <v>286</v>
      </c>
    </row>
    <row r="13" spans="1:13" ht="12.75">
      <c r="A13" s="85" t="s">
        <v>92</v>
      </c>
      <c r="B13" s="76">
        <v>12</v>
      </c>
      <c r="C13" s="32">
        <v>2.68</v>
      </c>
      <c r="D13" s="32">
        <v>12.82</v>
      </c>
      <c r="E13" s="76">
        <v>3</v>
      </c>
      <c r="F13" s="32">
        <v>1.26</v>
      </c>
      <c r="G13" s="32">
        <v>3.25</v>
      </c>
      <c r="H13" s="76">
        <v>15</v>
      </c>
      <c r="I13" s="32">
        <v>2.19</v>
      </c>
      <c r="J13" s="32">
        <v>16.03</v>
      </c>
      <c r="K13" s="32"/>
      <c r="L13" s="3">
        <v>570</v>
      </c>
      <c r="M13" s="3">
        <v>565</v>
      </c>
    </row>
    <row r="14" spans="1:13" ht="12.75">
      <c r="A14" s="85" t="s">
        <v>93</v>
      </c>
      <c r="B14" s="76">
        <v>17</v>
      </c>
      <c r="C14" s="32">
        <v>3.8</v>
      </c>
      <c r="D14" s="32">
        <v>10.33</v>
      </c>
      <c r="E14" s="76">
        <v>7</v>
      </c>
      <c r="F14" s="32">
        <v>2.93</v>
      </c>
      <c r="G14" s="32">
        <v>4.3</v>
      </c>
      <c r="H14" s="76">
        <v>24</v>
      </c>
      <c r="I14" s="32">
        <v>3.5</v>
      </c>
      <c r="J14" s="32">
        <v>14.59</v>
      </c>
      <c r="K14" s="32"/>
      <c r="L14" s="3">
        <v>1208</v>
      </c>
      <c r="M14" s="3">
        <v>1200</v>
      </c>
    </row>
    <row r="15" spans="1:13" ht="12.75">
      <c r="A15" s="85" t="s">
        <v>94</v>
      </c>
      <c r="B15" s="76">
        <v>31</v>
      </c>
      <c r="C15" s="32">
        <v>6.94</v>
      </c>
      <c r="D15" s="32">
        <v>3.52</v>
      </c>
      <c r="E15" s="76">
        <v>23</v>
      </c>
      <c r="F15" s="32">
        <v>9.62</v>
      </c>
      <c r="G15" s="32">
        <v>2.62</v>
      </c>
      <c r="H15" s="76">
        <v>54</v>
      </c>
      <c r="I15" s="32">
        <v>7.87</v>
      </c>
      <c r="J15" s="32">
        <v>6.12</v>
      </c>
      <c r="K15" s="32"/>
      <c r="L15" s="3">
        <v>7330</v>
      </c>
      <c r="M15" s="3">
        <v>7316</v>
      </c>
    </row>
    <row r="16" spans="1:13" ht="12.75">
      <c r="A16" s="85" t="s">
        <v>95</v>
      </c>
      <c r="B16" s="76">
        <v>43</v>
      </c>
      <c r="C16" s="32">
        <v>9.62</v>
      </c>
      <c r="D16" s="32">
        <v>1.99</v>
      </c>
      <c r="E16" s="76">
        <v>20</v>
      </c>
      <c r="F16" s="32">
        <v>8.37</v>
      </c>
      <c r="G16" s="32">
        <v>0.93</v>
      </c>
      <c r="H16" s="76">
        <v>63</v>
      </c>
      <c r="I16" s="32">
        <v>9.18</v>
      </c>
      <c r="J16" s="32">
        <v>2.91</v>
      </c>
      <c r="K16" s="32"/>
      <c r="L16" s="3">
        <v>18940</v>
      </c>
      <c r="M16" s="3">
        <v>18929</v>
      </c>
    </row>
    <row r="17" spans="1:13" ht="12.75">
      <c r="A17" s="85" t="s">
        <v>96</v>
      </c>
      <c r="B17" s="76">
        <v>18</v>
      </c>
      <c r="C17" s="32">
        <v>4.03</v>
      </c>
      <c r="D17" s="32">
        <v>0.93</v>
      </c>
      <c r="E17" s="76">
        <v>24</v>
      </c>
      <c r="F17" s="32">
        <v>10.04</v>
      </c>
      <c r="G17" s="32">
        <v>1.24</v>
      </c>
      <c r="H17" s="76">
        <v>42</v>
      </c>
      <c r="I17" s="32">
        <v>6.12</v>
      </c>
      <c r="J17" s="32">
        <v>2.17</v>
      </c>
      <c r="K17" s="32"/>
      <c r="L17" s="3">
        <v>17125</v>
      </c>
      <c r="M17" s="3">
        <v>17119</v>
      </c>
    </row>
    <row r="18" spans="1:13" ht="12.75">
      <c r="A18" s="85" t="s">
        <v>97</v>
      </c>
      <c r="B18" s="76">
        <v>9</v>
      </c>
      <c r="C18" s="32">
        <v>2.01</v>
      </c>
      <c r="D18" s="32">
        <v>1.34</v>
      </c>
      <c r="E18" s="76">
        <v>1</v>
      </c>
      <c r="F18" s="32">
        <v>0.42</v>
      </c>
      <c r="G18" s="32">
        <v>0.15</v>
      </c>
      <c r="H18" s="76">
        <v>10</v>
      </c>
      <c r="I18" s="32">
        <v>1.46</v>
      </c>
      <c r="J18" s="32">
        <v>1.49</v>
      </c>
      <c r="K18" s="32"/>
      <c r="L18" s="3">
        <v>5830</v>
      </c>
      <c r="M18" s="3">
        <v>5827</v>
      </c>
    </row>
    <row r="19" spans="1:13" ht="12.75">
      <c r="A19" s="85" t="s">
        <v>98</v>
      </c>
      <c r="B19" s="76">
        <v>1</v>
      </c>
      <c r="C19" s="32">
        <v>0.22</v>
      </c>
      <c r="D19" s="32">
        <v>0.84</v>
      </c>
      <c r="E19" s="101" t="s">
        <v>164</v>
      </c>
      <c r="F19" s="93" t="s">
        <v>164</v>
      </c>
      <c r="G19" s="93" t="s">
        <v>164</v>
      </c>
      <c r="H19" s="76">
        <v>1</v>
      </c>
      <c r="I19" s="32">
        <v>0.15</v>
      </c>
      <c r="J19" s="32">
        <v>0.84</v>
      </c>
      <c r="K19" s="32"/>
      <c r="L19" s="3">
        <v>1058</v>
      </c>
      <c r="M19" s="3">
        <v>1058</v>
      </c>
    </row>
    <row r="20" spans="2:10" ht="12.75">
      <c r="B20" s="22"/>
      <c r="C20" s="32"/>
      <c r="D20" s="32"/>
      <c r="E20" s="22"/>
      <c r="F20" s="32"/>
      <c r="G20" s="32"/>
      <c r="H20" s="76"/>
      <c r="I20" s="32"/>
      <c r="J20" s="32"/>
    </row>
    <row r="21" spans="1:13" ht="14.25">
      <c r="A21" s="16" t="s">
        <v>150</v>
      </c>
      <c r="B21" s="23">
        <v>447</v>
      </c>
      <c r="C21" s="66">
        <v>100</v>
      </c>
      <c r="D21" s="66">
        <v>7.2</v>
      </c>
      <c r="E21" s="23">
        <v>239</v>
      </c>
      <c r="F21" s="66">
        <v>100</v>
      </c>
      <c r="G21" s="66">
        <v>3.88</v>
      </c>
      <c r="H21" s="87">
        <v>686</v>
      </c>
      <c r="I21" s="66">
        <v>100</v>
      </c>
      <c r="J21" s="66">
        <v>11.06</v>
      </c>
      <c r="K21" s="22"/>
      <c r="L21" s="3">
        <v>52913</v>
      </c>
      <c r="M21" s="3">
        <v>52769</v>
      </c>
    </row>
    <row r="22" ht="12.75">
      <c r="A22" s="12" t="s">
        <v>63</v>
      </c>
    </row>
    <row r="23" ht="12.75">
      <c r="A23" s="12" t="s">
        <v>64</v>
      </c>
    </row>
    <row r="24" ht="12.75">
      <c r="A24" s="39" t="s">
        <v>196</v>
      </c>
    </row>
  </sheetData>
  <mergeCells count="2">
    <mergeCell ref="B1:G1"/>
    <mergeCell ref="B2:G2"/>
  </mergeCells>
  <printOptions horizontalCentered="1"/>
  <pageMargins left="0.54" right="0.51" top="0.984251968503937" bottom="0.984251968503937" header="0.5118110236220472" footer="0.511811023622047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17"/>
  <sheetViews>
    <sheetView workbookViewId="0" topLeftCell="A1">
      <selection activeCell="B14" sqref="B14:J14"/>
    </sheetView>
  </sheetViews>
  <sheetFormatPr defaultColWidth="9.140625" defaultRowHeight="12.75"/>
  <cols>
    <col min="1" max="1" width="12.140625" style="40" customWidth="1"/>
    <col min="2" max="6" width="8.140625" style="40" customWidth="1"/>
    <col min="7" max="7" width="9.140625" style="40" customWidth="1"/>
    <col min="8" max="9" width="8.140625" style="40" customWidth="1"/>
    <col min="10" max="10" width="9.140625" style="40" customWidth="1"/>
    <col min="11" max="11" width="10.00390625" style="40" customWidth="1"/>
    <col min="12" max="13" width="9.140625" style="40" hidden="1" customWidth="1"/>
    <col min="14" max="16384" width="9.140625" style="40" customWidth="1"/>
  </cols>
  <sheetData>
    <row r="1" spans="1:10" ht="12.75">
      <c r="A1" s="45" t="s">
        <v>65</v>
      </c>
      <c r="B1" s="132" t="s">
        <v>222</v>
      </c>
      <c r="C1" s="132"/>
      <c r="D1" s="132"/>
      <c r="E1" s="132"/>
      <c r="F1" s="132"/>
      <c r="G1" s="132"/>
      <c r="H1" s="46"/>
      <c r="I1" s="46"/>
      <c r="J1" s="46"/>
    </row>
    <row r="2" spans="1:10" ht="12.75">
      <c r="A2" s="47"/>
      <c r="B2" s="131" t="s">
        <v>66</v>
      </c>
      <c r="C2" s="131"/>
      <c r="D2" s="131"/>
      <c r="E2" s="131"/>
      <c r="F2" s="131"/>
      <c r="G2" s="131"/>
      <c r="H2" s="48"/>
      <c r="I2" s="48"/>
      <c r="J2" s="48"/>
    </row>
    <row r="3" spans="1:10" ht="12.75">
      <c r="A3" s="49" t="s">
        <v>67</v>
      </c>
      <c r="B3" s="48" t="s">
        <v>3</v>
      </c>
      <c r="C3" s="48"/>
      <c r="D3" s="48"/>
      <c r="E3" s="48"/>
      <c r="F3" s="48"/>
      <c r="G3" s="48"/>
      <c r="H3" s="48"/>
      <c r="I3" s="48"/>
      <c r="J3" s="48"/>
    </row>
    <row r="4" spans="1:13" ht="12.75">
      <c r="A4" s="50" t="s">
        <v>68</v>
      </c>
      <c r="B4" s="48" t="s">
        <v>6</v>
      </c>
      <c r="C4" s="48"/>
      <c r="D4" s="48"/>
      <c r="E4" s="48" t="s">
        <v>8</v>
      </c>
      <c r="F4" s="48"/>
      <c r="G4" s="48"/>
      <c r="H4" s="48" t="s">
        <v>16</v>
      </c>
      <c r="I4" s="48"/>
      <c r="J4" s="48"/>
      <c r="L4" s="40" t="s">
        <v>142</v>
      </c>
      <c r="M4" s="40" t="s">
        <v>139</v>
      </c>
    </row>
    <row r="5" spans="1:10" ht="14.25">
      <c r="A5" s="49"/>
      <c r="B5" s="51" t="s">
        <v>7</v>
      </c>
      <c r="C5" s="51" t="s">
        <v>14</v>
      </c>
      <c r="D5" s="51" t="s">
        <v>121</v>
      </c>
      <c r="E5" s="51" t="s">
        <v>7</v>
      </c>
      <c r="F5" s="51" t="s">
        <v>14</v>
      </c>
      <c r="G5" s="51" t="s">
        <v>115</v>
      </c>
      <c r="H5" s="51" t="s">
        <v>7</v>
      </c>
      <c r="I5" s="51" t="s">
        <v>14</v>
      </c>
      <c r="J5" s="51" t="s">
        <v>120</v>
      </c>
    </row>
    <row r="6" spans="1:13" ht="12.75">
      <c r="A6" s="49" t="s">
        <v>69</v>
      </c>
      <c r="B6" s="76">
        <v>108</v>
      </c>
      <c r="C6" s="69">
        <v>24.16</v>
      </c>
      <c r="D6" s="69">
        <v>724.83</v>
      </c>
      <c r="E6" s="76">
        <v>41</v>
      </c>
      <c r="F6" s="69">
        <v>17.15</v>
      </c>
      <c r="G6" s="69">
        <v>1000</v>
      </c>
      <c r="H6" s="81">
        <v>149</v>
      </c>
      <c r="I6" s="69">
        <v>21.72</v>
      </c>
      <c r="J6" s="69">
        <v>1000</v>
      </c>
      <c r="K6" s="52"/>
      <c r="L6" s="40">
        <v>41</v>
      </c>
      <c r="M6" s="40">
        <v>6</v>
      </c>
    </row>
    <row r="7" spans="1:13" ht="12.75">
      <c r="A7" s="49" t="s">
        <v>70</v>
      </c>
      <c r="B7" s="76">
        <v>98</v>
      </c>
      <c r="C7" s="69">
        <v>21.92</v>
      </c>
      <c r="D7" s="69">
        <v>494.95</v>
      </c>
      <c r="E7" s="76">
        <v>75</v>
      </c>
      <c r="F7" s="69">
        <v>31.38</v>
      </c>
      <c r="G7" s="69">
        <v>750</v>
      </c>
      <c r="H7" s="81">
        <v>173</v>
      </c>
      <c r="I7" s="69">
        <v>25.22</v>
      </c>
      <c r="J7" s="69">
        <v>873.74</v>
      </c>
      <c r="K7" s="52"/>
      <c r="L7" s="40">
        <v>51</v>
      </c>
      <c r="M7" s="40">
        <v>27</v>
      </c>
    </row>
    <row r="8" spans="1:13" ht="12.75">
      <c r="A8" s="49" t="s">
        <v>71</v>
      </c>
      <c r="B8" s="76">
        <v>35</v>
      </c>
      <c r="C8" s="69">
        <v>7.83</v>
      </c>
      <c r="D8" s="69">
        <v>184.21</v>
      </c>
      <c r="E8" s="76">
        <v>21</v>
      </c>
      <c r="F8" s="69">
        <v>8.79</v>
      </c>
      <c r="G8" s="69">
        <v>135.48</v>
      </c>
      <c r="H8" s="81">
        <v>56</v>
      </c>
      <c r="I8" s="69">
        <v>8.16</v>
      </c>
      <c r="J8" s="69">
        <v>294.74</v>
      </c>
      <c r="K8" s="52"/>
      <c r="L8" s="40">
        <v>70</v>
      </c>
      <c r="M8" s="40">
        <v>57</v>
      </c>
    </row>
    <row r="9" spans="1:13" ht="12.75">
      <c r="A9" s="49" t="s">
        <v>72</v>
      </c>
      <c r="B9" s="76">
        <v>42</v>
      </c>
      <c r="C9" s="69">
        <v>9.4</v>
      </c>
      <c r="D9" s="69">
        <v>79.1</v>
      </c>
      <c r="E9" s="76">
        <v>12</v>
      </c>
      <c r="F9" s="69">
        <v>5.02</v>
      </c>
      <c r="G9" s="69">
        <v>24.54</v>
      </c>
      <c r="H9" s="81">
        <v>54</v>
      </c>
      <c r="I9" s="69">
        <v>7.87</v>
      </c>
      <c r="J9" s="69">
        <v>101.69</v>
      </c>
      <c r="K9" s="52"/>
      <c r="L9" s="40">
        <v>268</v>
      </c>
      <c r="M9" s="40">
        <v>249</v>
      </c>
    </row>
    <row r="10" spans="1:13" ht="12.75">
      <c r="A10" s="49" t="s">
        <v>133</v>
      </c>
      <c r="B10" s="76">
        <v>67</v>
      </c>
      <c r="C10" s="69">
        <v>14.99</v>
      </c>
      <c r="D10" s="69">
        <v>15.3</v>
      </c>
      <c r="E10" s="76">
        <v>25</v>
      </c>
      <c r="F10" s="69">
        <v>10.46</v>
      </c>
      <c r="G10" s="69">
        <v>5.8</v>
      </c>
      <c r="H10" s="81">
        <v>92</v>
      </c>
      <c r="I10" s="69">
        <v>13.41</v>
      </c>
      <c r="J10" s="69">
        <v>21.01</v>
      </c>
      <c r="K10" s="52"/>
      <c r="L10" s="40">
        <v>3074</v>
      </c>
      <c r="M10" s="40">
        <v>3048</v>
      </c>
    </row>
    <row r="11" spans="1:13" ht="12.75">
      <c r="A11" s="49" t="s">
        <v>73</v>
      </c>
      <c r="B11" s="76">
        <v>91</v>
      </c>
      <c r="C11" s="69">
        <v>20.36</v>
      </c>
      <c r="D11" s="69">
        <v>1.62</v>
      </c>
      <c r="E11" s="76">
        <v>65</v>
      </c>
      <c r="F11" s="69">
        <v>27.2</v>
      </c>
      <c r="G11" s="69">
        <v>1.16</v>
      </c>
      <c r="H11" s="81">
        <v>156</v>
      </c>
      <c r="I11" s="69">
        <v>22.74</v>
      </c>
      <c r="J11" s="69">
        <v>2.78</v>
      </c>
      <c r="K11" s="52"/>
      <c r="L11" s="40">
        <v>49033</v>
      </c>
      <c r="M11" s="40">
        <v>49006</v>
      </c>
    </row>
    <row r="12" spans="1:13" ht="12.75">
      <c r="A12" s="49" t="s">
        <v>74</v>
      </c>
      <c r="B12" s="76">
        <v>5</v>
      </c>
      <c r="C12" s="69">
        <v>1.12</v>
      </c>
      <c r="D12" s="69">
        <v>11.85</v>
      </c>
      <c r="E12" s="100" t="s">
        <v>164</v>
      </c>
      <c r="F12" s="119" t="s">
        <v>164</v>
      </c>
      <c r="G12" s="120" t="s">
        <v>164</v>
      </c>
      <c r="H12" s="81">
        <v>5</v>
      </c>
      <c r="I12" s="69">
        <v>0.73</v>
      </c>
      <c r="J12" s="69">
        <v>11.85</v>
      </c>
      <c r="K12" s="52"/>
      <c r="L12" s="40">
        <v>373</v>
      </c>
      <c r="M12" s="40">
        <v>373</v>
      </c>
    </row>
    <row r="13" spans="2:11" ht="12" customHeight="1">
      <c r="B13" s="41"/>
      <c r="C13" s="69"/>
      <c r="D13" s="69"/>
      <c r="E13" s="41"/>
      <c r="F13" s="69"/>
      <c r="G13" s="69"/>
      <c r="H13" s="41"/>
      <c r="I13" s="69"/>
      <c r="J13" s="69"/>
      <c r="K13" s="52"/>
    </row>
    <row r="14" spans="1:13" ht="14.25">
      <c r="A14" s="53" t="s">
        <v>150</v>
      </c>
      <c r="B14" s="42">
        <v>447</v>
      </c>
      <c r="C14" s="88">
        <v>100</v>
      </c>
      <c r="D14" s="70">
        <v>7.2</v>
      </c>
      <c r="E14" s="42">
        <v>239</v>
      </c>
      <c r="F14" s="88">
        <v>100</v>
      </c>
      <c r="G14" s="70">
        <v>3.88</v>
      </c>
      <c r="H14" s="42">
        <v>686</v>
      </c>
      <c r="I14" s="88">
        <v>100</v>
      </c>
      <c r="J14" s="70">
        <v>11.06</v>
      </c>
      <c r="K14" s="41"/>
      <c r="L14" s="40">
        <v>52913</v>
      </c>
      <c r="M14" s="40">
        <v>52769</v>
      </c>
    </row>
    <row r="15" ht="12.75">
      <c r="A15" s="39" t="s">
        <v>75</v>
      </c>
    </row>
    <row r="16" ht="12.75">
      <c r="A16" s="39" t="s">
        <v>76</v>
      </c>
    </row>
    <row r="17" ht="12.75">
      <c r="A17" s="39" t="s">
        <v>197</v>
      </c>
    </row>
  </sheetData>
  <mergeCells count="2">
    <mergeCell ref="B2:G2"/>
    <mergeCell ref="B1:G1"/>
  </mergeCells>
  <printOptions horizontalCentered="1"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QHEALTH</dc:creator>
  <cp:keywords/>
  <dc:description/>
  <cp:lastModifiedBy>MaguiAnn</cp:lastModifiedBy>
  <cp:lastPrinted>2011-11-01T05:29:55Z</cp:lastPrinted>
  <dcterms:created xsi:type="dcterms:W3CDTF">1999-01-15T03:14:54Z</dcterms:created>
  <dcterms:modified xsi:type="dcterms:W3CDTF">2011-11-01T05:30:57Z</dcterms:modified>
  <cp:category/>
  <cp:version/>
  <cp:contentType/>
  <cp:contentStatus/>
</cp:coreProperties>
</file>