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15" windowWidth="25230" windowHeight="10965" tabRatio="454" activeTab="0"/>
  </bookViews>
  <sheets>
    <sheet name="Table 1.01" sheetId="1" r:id="rId1"/>
    <sheet name="Table 1.02" sheetId="2" r:id="rId2"/>
    <sheet name="Table 1.03" sheetId="3" r:id="rId3"/>
    <sheet name="Table 1.04" sheetId="4" r:id="rId4"/>
  </sheets>
  <definedNames/>
  <calcPr fullCalcOnLoad="1"/>
</workbook>
</file>

<file path=xl/sharedStrings.xml><?xml version="1.0" encoding="utf-8"?>
<sst xmlns="http://schemas.openxmlformats.org/spreadsheetml/2006/main" count="351" uniqueCount="79">
  <si>
    <t>QUEENSLAND PERINATAL DATA COLLECTION</t>
  </si>
  <si>
    <t>Selected</t>
  </si>
  <si>
    <t>variable</t>
  </si>
  <si>
    <t>No.</t>
  </si>
  <si>
    <t>Aboriginal</t>
  </si>
  <si>
    <t>Torres Strait Islander</t>
  </si>
  <si>
    <t>-</t>
  </si>
  <si>
    <t>Other</t>
  </si>
  <si>
    <t>Not stated</t>
  </si>
  <si>
    <t>Age of mother (years)</t>
  </si>
  <si>
    <t>Less than 20</t>
  </si>
  <si>
    <t>20-34</t>
  </si>
  <si>
    <t>35 or more</t>
  </si>
  <si>
    <t>Marital status</t>
  </si>
  <si>
    <t>Single</t>
  </si>
  <si>
    <t>Married/defacto</t>
  </si>
  <si>
    <t>None</t>
  </si>
  <si>
    <t>One to four</t>
  </si>
  <si>
    <t>Five or more</t>
  </si>
  <si>
    <t>Plurality of pregnancy</t>
  </si>
  <si>
    <t>Singleton</t>
  </si>
  <si>
    <t>Twin</t>
  </si>
  <si>
    <t>Other multiple</t>
  </si>
  <si>
    <t>Onset of labour</t>
  </si>
  <si>
    <t>Spontaneous - augmented</t>
  </si>
  <si>
    <t>Induced</t>
  </si>
  <si>
    <t>No labour</t>
  </si>
  <si>
    <t xml:space="preserve">Number of mothers </t>
  </si>
  <si>
    <t>%</t>
  </si>
  <si>
    <t>Onset of Labour</t>
  </si>
  <si>
    <t>Year of birth</t>
  </si>
  <si>
    <t>Variable</t>
  </si>
  <si>
    <t>Forceps</t>
  </si>
  <si>
    <t>Vacuum</t>
  </si>
  <si>
    <t>Caesarean section</t>
  </si>
  <si>
    <t>Perinatal deaths</t>
  </si>
  <si>
    <t xml:space="preserve">Stillbirths </t>
  </si>
  <si>
    <t xml:space="preserve">Neonatal deaths </t>
  </si>
  <si>
    <t>Number of babies</t>
  </si>
  <si>
    <t>Both Aboriginal &amp; Torres Strait Islander</t>
  </si>
  <si>
    <r>
      <t xml:space="preserve">Indigenous status of mother </t>
    </r>
    <r>
      <rPr>
        <b/>
        <vertAlign val="superscript"/>
        <sz val="8"/>
        <rFont val="Arial"/>
        <family val="2"/>
      </rPr>
      <t>(b)</t>
    </r>
  </si>
  <si>
    <r>
      <t xml:space="preserve">Spontaneous - not augmented </t>
    </r>
    <r>
      <rPr>
        <vertAlign val="superscript"/>
        <sz val="8"/>
        <rFont val="Arial"/>
        <family val="2"/>
      </rPr>
      <t>(c)</t>
    </r>
  </si>
  <si>
    <t>Birthweight (grams)</t>
  </si>
  <si>
    <t>Less than 1,500</t>
  </si>
  <si>
    <t>1,500-2,499</t>
  </si>
  <si>
    <t>2,500-3,999</t>
  </si>
  <si>
    <t>4,000 or more</t>
  </si>
  <si>
    <t>Gestation (weeks)</t>
  </si>
  <si>
    <t>Less than 28</t>
  </si>
  <si>
    <t>28-36</t>
  </si>
  <si>
    <t>37-41</t>
  </si>
  <si>
    <t>42 or more</t>
  </si>
  <si>
    <t xml:space="preserve">(c)  Changes to the form may have significantly affected this data item .                                               </t>
  </si>
  <si>
    <t>Neither Aboriginal nor Torres Strait Islander</t>
  </si>
  <si>
    <t>(a) Changes to the MR63d form may have influenced reporting. Form changes occurred in 1990, 1991, July 1994, July 1997, July 1998 and July 1999.</t>
  </si>
  <si>
    <t>(b) This item was modified in 1998 to allow capture of data for mother's Indigenous status.</t>
  </si>
  <si>
    <t>Facility Type</t>
  </si>
  <si>
    <t>Public</t>
  </si>
  <si>
    <t>Private</t>
  </si>
  <si>
    <t>Home Births</t>
  </si>
  <si>
    <t>(a) Changes to the MR63d form may have influenced reporting. Form changes occurred in 1990, 1991, July 1994, July 1997, July 1998, July 1999 and July 2006.</t>
  </si>
  <si>
    <r>
      <t xml:space="preserve">Vaginal non-instrumental </t>
    </r>
    <r>
      <rPr>
        <vertAlign val="superscript"/>
        <sz val="8"/>
        <rFont val="Arial"/>
        <family val="2"/>
      </rPr>
      <t>(b)</t>
    </r>
  </si>
  <si>
    <t>(b) Includes all spontaneous cephalic deliveries for the years 1988 - 1989.  Includes breech deliveries.</t>
  </si>
  <si>
    <t>Number of previous births</t>
  </si>
  <si>
    <t>Method of birth</t>
  </si>
  <si>
    <t>(c) Not collected prior to 1 July  2000.</t>
  </si>
  <si>
    <r>
      <t xml:space="preserve">Born Before Arrival (BBA) </t>
    </r>
    <r>
      <rPr>
        <vertAlign val="superscript"/>
        <sz val="8"/>
        <rFont val="Arial"/>
        <family val="2"/>
      </rPr>
      <t>(c)</t>
    </r>
  </si>
  <si>
    <r>
      <t xml:space="preserve">Stillbirths </t>
    </r>
    <r>
      <rPr>
        <vertAlign val="superscript"/>
        <sz val="8"/>
        <rFont val="Arial"/>
        <family val="2"/>
      </rPr>
      <t>(d)</t>
    </r>
  </si>
  <si>
    <r>
      <t>Neonatal deaths</t>
    </r>
    <r>
      <rPr>
        <vertAlign val="superscript"/>
        <sz val="8"/>
        <rFont val="Arial"/>
        <family val="2"/>
      </rPr>
      <t xml:space="preserve"> (e)</t>
    </r>
  </si>
  <si>
    <r>
      <t xml:space="preserve">Perinatal deaths </t>
    </r>
    <r>
      <rPr>
        <vertAlign val="superscript"/>
        <sz val="8"/>
        <rFont val="Arial"/>
        <family val="2"/>
      </rPr>
      <t>(d)</t>
    </r>
  </si>
  <si>
    <t>(d)  Per 1,000 births.</t>
  </si>
  <si>
    <t>(e) Per 1,000 livebirths.</t>
  </si>
  <si>
    <r>
      <t>Number of previous pregnancies</t>
    </r>
    <r>
      <rPr>
        <b/>
        <vertAlign val="superscript"/>
        <sz val="8"/>
        <rFont val="Arial"/>
        <family val="2"/>
      </rPr>
      <t>(c)</t>
    </r>
  </si>
  <si>
    <t xml:space="preserve">(d)  Changes to the form may have significantly affected this data item.                                               </t>
  </si>
  <si>
    <r>
      <t xml:space="preserve">Spontaneous - not augmented </t>
    </r>
    <r>
      <rPr>
        <vertAlign val="superscript"/>
        <sz val="8"/>
        <rFont val="Arial"/>
        <family val="2"/>
      </rPr>
      <t>(d)</t>
    </r>
  </si>
  <si>
    <t>(c) Includes pregnancies with an outcome after 20 weeks and/or 400grams</t>
  </si>
  <si>
    <r>
      <t xml:space="preserve">NUMBER OF MOTHERS BY SELECTED VARIABLES BY YEAR </t>
    </r>
    <r>
      <rPr>
        <b/>
        <vertAlign val="superscript"/>
        <sz val="8"/>
        <rFont val="Arial"/>
        <family val="2"/>
      </rPr>
      <t>(a)</t>
    </r>
  </si>
  <si>
    <r>
      <t xml:space="preserve">NUMBER OF BABIES BY SELECTED VARIABLES BY YEAR </t>
    </r>
    <r>
      <rPr>
        <b/>
        <vertAlign val="superscript"/>
        <sz val="8"/>
        <rFont val="Arial"/>
        <family val="2"/>
      </rPr>
      <t>(a)</t>
    </r>
  </si>
  <si>
    <r>
      <t xml:space="preserve">NUMBER OF BABIES BY SELECTED VARIABLES BY YEAR </t>
    </r>
    <r>
      <rPr>
        <b/>
        <vertAlign val="superscript"/>
        <sz val="7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</si>
</sst>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b/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41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41" fontId="6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42" applyNumberFormat="1" applyFont="1" applyAlignment="1" applyProtection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1" fontId="6" fillId="0" borderId="0" xfId="42" applyNumberFormat="1" applyFont="1" applyAlignment="1" applyProtection="1">
      <alignment horizontal="right"/>
      <protection/>
    </xf>
    <xf numFmtId="41" fontId="3" fillId="0" borderId="11" xfId="0" applyNumberFormat="1" applyFont="1" applyBorder="1" applyAlignment="1" applyProtection="1">
      <alignment horizontal="right"/>
      <protection/>
    </xf>
    <xf numFmtId="165" fontId="9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41" fontId="6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41" fontId="1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6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1" fontId="6" fillId="0" borderId="0" xfId="42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 applyProtection="1">
      <alignment horizontal="right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4" fontId="9" fillId="0" borderId="0" xfId="42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19" customWidth="1"/>
    <col min="2" max="5" width="7.140625" style="24" customWidth="1"/>
    <col min="6" max="6" width="7.140625" style="19" customWidth="1"/>
    <col min="7" max="10" width="7.140625" style="24" customWidth="1"/>
    <col min="11" max="12" width="6.8515625" style="19" customWidth="1"/>
    <col min="13" max="13" width="7.140625" style="24" customWidth="1"/>
    <col min="14" max="15" width="7.140625" style="19" customWidth="1"/>
    <col min="16" max="18" width="7.00390625" style="19" customWidth="1"/>
    <col min="19" max="16384" width="9.140625" style="19" customWidth="1"/>
  </cols>
  <sheetData>
    <row r="1" spans="2:18" ht="12.7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12.75">
      <c r="B2" s="63" t="s">
        <v>76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2.75">
      <c r="A3" s="20" t="s">
        <v>1</v>
      </c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21" t="s">
        <v>2</v>
      </c>
      <c r="B4" s="22">
        <v>1996</v>
      </c>
      <c r="C4" s="22">
        <v>1997</v>
      </c>
      <c r="D4" s="22">
        <v>1998</v>
      </c>
      <c r="E4" s="22">
        <v>1999</v>
      </c>
      <c r="F4" s="22">
        <v>2000</v>
      </c>
      <c r="G4" s="22">
        <v>2001</v>
      </c>
      <c r="H4" s="22">
        <v>2002</v>
      </c>
      <c r="I4" s="22">
        <v>2003</v>
      </c>
      <c r="J4" s="33">
        <v>2004</v>
      </c>
      <c r="K4" s="22">
        <v>2005</v>
      </c>
      <c r="L4" s="40">
        <v>2006</v>
      </c>
      <c r="M4" s="40">
        <v>2007</v>
      </c>
      <c r="N4" s="40">
        <v>2008</v>
      </c>
      <c r="O4" s="40">
        <v>2009</v>
      </c>
      <c r="P4" s="41">
        <v>2010</v>
      </c>
      <c r="Q4" s="41">
        <v>2011</v>
      </c>
      <c r="R4" s="41">
        <v>2012</v>
      </c>
    </row>
    <row r="5" spans="1:18" ht="12.75">
      <c r="A5" s="20"/>
      <c r="B5" s="4" t="s">
        <v>3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3</v>
      </c>
      <c r="Q5" s="4" t="s">
        <v>3</v>
      </c>
      <c r="R5" s="4" t="s">
        <v>3</v>
      </c>
    </row>
    <row r="6" spans="1:13" ht="12.75">
      <c r="A6" s="23" t="s">
        <v>40</v>
      </c>
      <c r="D6" s="19"/>
      <c r="F6" s="24"/>
      <c r="K6" s="24"/>
      <c r="M6" s="19"/>
    </row>
    <row r="7" spans="1:18" ht="12.75">
      <c r="A7" s="20" t="s">
        <v>4</v>
      </c>
      <c r="B7" s="48">
        <v>2052</v>
      </c>
      <c r="C7" s="9">
        <v>1914</v>
      </c>
      <c r="D7" s="9">
        <v>2118</v>
      </c>
      <c r="E7" s="9">
        <v>2147</v>
      </c>
      <c r="F7" s="9">
        <v>2059</v>
      </c>
      <c r="G7" s="9">
        <v>1898</v>
      </c>
      <c r="H7" s="9">
        <v>1984</v>
      </c>
      <c r="I7" s="9">
        <v>2030</v>
      </c>
      <c r="J7" s="9">
        <v>1995</v>
      </c>
      <c r="K7" s="42">
        <v>2260</v>
      </c>
      <c r="L7" s="12">
        <v>2098</v>
      </c>
      <c r="M7" s="9">
        <v>2255</v>
      </c>
      <c r="N7" s="9">
        <v>2444</v>
      </c>
      <c r="O7" s="9">
        <v>2403</v>
      </c>
      <c r="P7" s="9">
        <v>2567</v>
      </c>
      <c r="Q7" s="9">
        <v>2714</v>
      </c>
      <c r="R7" s="9">
        <v>2946</v>
      </c>
    </row>
    <row r="8" spans="1:18" ht="12.75">
      <c r="A8" s="20" t="s">
        <v>5</v>
      </c>
      <c r="B8" s="4">
        <v>556</v>
      </c>
      <c r="C8" s="9">
        <v>552</v>
      </c>
      <c r="D8" s="9">
        <v>521</v>
      </c>
      <c r="E8" s="9">
        <v>508</v>
      </c>
      <c r="F8" s="9">
        <v>513</v>
      </c>
      <c r="G8" s="9">
        <v>541</v>
      </c>
      <c r="H8" s="9">
        <v>494</v>
      </c>
      <c r="I8" s="9">
        <v>553</v>
      </c>
      <c r="J8" s="9">
        <v>501</v>
      </c>
      <c r="K8" s="42">
        <v>522</v>
      </c>
      <c r="L8" s="12">
        <v>554</v>
      </c>
      <c r="M8" s="9">
        <v>586</v>
      </c>
      <c r="N8" s="9">
        <v>581</v>
      </c>
      <c r="O8" s="9">
        <v>580</v>
      </c>
      <c r="P8" s="9">
        <v>573</v>
      </c>
      <c r="Q8" s="9">
        <v>551</v>
      </c>
      <c r="R8" s="9">
        <v>536</v>
      </c>
    </row>
    <row r="9" spans="1:18" ht="12.75">
      <c r="A9" s="20" t="s">
        <v>39</v>
      </c>
      <c r="B9" s="4" t="s">
        <v>6</v>
      </c>
      <c r="C9" s="9">
        <v>20</v>
      </c>
      <c r="D9" s="9">
        <v>92</v>
      </c>
      <c r="E9" s="9">
        <v>194</v>
      </c>
      <c r="F9" s="9">
        <v>229</v>
      </c>
      <c r="G9" s="9">
        <v>254</v>
      </c>
      <c r="H9" s="9">
        <v>243</v>
      </c>
      <c r="I9" s="9">
        <v>277</v>
      </c>
      <c r="J9" s="9">
        <v>271</v>
      </c>
      <c r="K9" s="42">
        <v>287</v>
      </c>
      <c r="L9" s="12">
        <v>285</v>
      </c>
      <c r="M9" s="9">
        <v>329</v>
      </c>
      <c r="N9" s="9">
        <v>348</v>
      </c>
      <c r="O9" s="9">
        <v>349</v>
      </c>
      <c r="P9" s="9">
        <v>365</v>
      </c>
      <c r="Q9" s="9">
        <v>385</v>
      </c>
      <c r="R9" s="9">
        <v>359</v>
      </c>
    </row>
    <row r="10" spans="1:18" ht="12.75">
      <c r="A10" s="20" t="s">
        <v>53</v>
      </c>
      <c r="B10" s="48">
        <v>44648</v>
      </c>
      <c r="C10" s="9">
        <v>44790</v>
      </c>
      <c r="D10" s="9">
        <v>44713</v>
      </c>
      <c r="E10" s="9">
        <v>45192</v>
      </c>
      <c r="F10" s="9">
        <v>45714</v>
      </c>
      <c r="G10" s="9">
        <v>46207</v>
      </c>
      <c r="H10" s="9">
        <v>45593</v>
      </c>
      <c r="I10" s="9">
        <v>46644</v>
      </c>
      <c r="J10" s="9">
        <v>47280</v>
      </c>
      <c r="K10" s="42">
        <v>51265</v>
      </c>
      <c r="L10" s="12">
        <v>52768</v>
      </c>
      <c r="M10" s="9">
        <v>56018</v>
      </c>
      <c r="N10" s="9">
        <v>56917</v>
      </c>
      <c r="O10" s="9">
        <v>57667</v>
      </c>
      <c r="P10" s="9">
        <v>57518</v>
      </c>
      <c r="Q10" s="9">
        <v>57462</v>
      </c>
      <c r="R10" s="9">
        <v>58817</v>
      </c>
    </row>
    <row r="11" spans="1:18" ht="12.75">
      <c r="A11" s="20" t="s">
        <v>8</v>
      </c>
      <c r="B11" s="4">
        <v>46</v>
      </c>
      <c r="C11" s="9">
        <v>2</v>
      </c>
      <c r="D11" s="9">
        <v>6</v>
      </c>
      <c r="E11" s="9">
        <v>1</v>
      </c>
      <c r="F11" s="9">
        <v>9</v>
      </c>
      <c r="G11" s="9">
        <v>8</v>
      </c>
      <c r="H11" s="9">
        <v>10</v>
      </c>
      <c r="I11" s="9">
        <v>8</v>
      </c>
      <c r="J11" s="9">
        <v>4</v>
      </c>
      <c r="K11" s="42">
        <v>3</v>
      </c>
      <c r="L11" s="12">
        <v>14</v>
      </c>
      <c r="M11" s="9">
        <v>40</v>
      </c>
      <c r="N11" s="9">
        <v>37</v>
      </c>
      <c r="O11" s="9">
        <v>24</v>
      </c>
      <c r="P11" s="9">
        <v>5</v>
      </c>
      <c r="Q11" s="9">
        <v>13</v>
      </c>
      <c r="R11" s="9">
        <v>5</v>
      </c>
    </row>
    <row r="12" spans="1:18" ht="7.5" customHeight="1">
      <c r="A12" s="20"/>
      <c r="B12" s="48"/>
      <c r="C12" s="9"/>
      <c r="D12" s="9"/>
      <c r="E12" s="9"/>
      <c r="F12" s="9"/>
      <c r="G12" s="9"/>
      <c r="H12" s="9"/>
      <c r="I12" s="9"/>
      <c r="J12" s="9"/>
      <c r="K12" s="9"/>
      <c r="L12" s="12"/>
      <c r="M12" s="9"/>
      <c r="N12" s="9"/>
      <c r="O12" s="9"/>
      <c r="P12" s="9"/>
      <c r="Q12" s="9"/>
      <c r="R12" s="9"/>
    </row>
    <row r="13" spans="1:18" ht="12.75">
      <c r="A13" s="23" t="s">
        <v>9</v>
      </c>
      <c r="B13" s="4"/>
      <c r="C13" s="9"/>
      <c r="D13" s="9"/>
      <c r="E13" s="9"/>
      <c r="F13" s="9"/>
      <c r="G13" s="9"/>
      <c r="H13" s="9"/>
      <c r="I13" s="9"/>
      <c r="J13" s="9"/>
      <c r="K13" s="42"/>
      <c r="L13" s="12"/>
      <c r="M13" s="9"/>
      <c r="N13" s="9"/>
      <c r="O13" s="9"/>
      <c r="P13" s="9"/>
      <c r="Q13" s="9"/>
      <c r="R13" s="9"/>
    </row>
    <row r="14" spans="1:18" ht="12.75">
      <c r="A14" s="20" t="s">
        <v>10</v>
      </c>
      <c r="B14" s="48">
        <v>3205</v>
      </c>
      <c r="C14" s="9">
        <v>3235</v>
      </c>
      <c r="D14" s="9">
        <v>3085</v>
      </c>
      <c r="E14" s="9">
        <v>3159</v>
      </c>
      <c r="F14" s="9">
        <v>3183</v>
      </c>
      <c r="G14" s="9">
        <v>3158</v>
      </c>
      <c r="H14" s="9">
        <v>3067</v>
      </c>
      <c r="I14" s="9">
        <v>3046</v>
      </c>
      <c r="J14" s="9">
        <v>3003</v>
      </c>
      <c r="K14" s="42">
        <v>3069</v>
      </c>
      <c r="L14" s="12">
        <v>3076</v>
      </c>
      <c r="M14" s="9">
        <v>3260</v>
      </c>
      <c r="N14" s="9">
        <v>3456</v>
      </c>
      <c r="O14" s="9">
        <v>3340</v>
      </c>
      <c r="P14" s="9">
        <v>3344</v>
      </c>
      <c r="Q14" s="9">
        <v>3120</v>
      </c>
      <c r="R14" s="9">
        <v>3165</v>
      </c>
    </row>
    <row r="15" spans="1:18" ht="12.75">
      <c r="A15" s="20" t="s">
        <v>11</v>
      </c>
      <c r="B15" s="48">
        <v>38138</v>
      </c>
      <c r="C15" s="9">
        <v>37705</v>
      </c>
      <c r="D15" s="9">
        <v>37849</v>
      </c>
      <c r="E15" s="9">
        <v>38117</v>
      </c>
      <c r="F15" s="9">
        <v>38147</v>
      </c>
      <c r="G15" s="9">
        <v>38303</v>
      </c>
      <c r="H15" s="9">
        <v>37795</v>
      </c>
      <c r="I15" s="9">
        <v>38342</v>
      </c>
      <c r="J15" s="9">
        <v>38528</v>
      </c>
      <c r="K15" s="42">
        <v>41566</v>
      </c>
      <c r="L15" s="12">
        <v>42289</v>
      </c>
      <c r="M15" s="9">
        <v>44564</v>
      </c>
      <c r="N15" s="9">
        <v>44933</v>
      </c>
      <c r="O15" s="9">
        <v>45523</v>
      </c>
      <c r="P15" s="9">
        <v>45540</v>
      </c>
      <c r="Q15" s="9">
        <v>45830</v>
      </c>
      <c r="R15" s="9">
        <v>47440</v>
      </c>
    </row>
    <row r="16" spans="1:18" ht="12.75">
      <c r="A16" s="20" t="s">
        <v>12</v>
      </c>
      <c r="B16" s="48">
        <v>5959</v>
      </c>
      <c r="C16" s="9">
        <v>6338</v>
      </c>
      <c r="D16" s="9">
        <v>6516</v>
      </c>
      <c r="E16" s="9">
        <v>6765</v>
      </c>
      <c r="F16" s="9">
        <v>7194</v>
      </c>
      <c r="G16" s="9">
        <v>7447</v>
      </c>
      <c r="H16" s="9">
        <v>7462</v>
      </c>
      <c r="I16" s="9">
        <v>8124</v>
      </c>
      <c r="J16" s="9">
        <v>8520</v>
      </c>
      <c r="K16" s="42">
        <v>9702</v>
      </c>
      <c r="L16" s="12">
        <v>10354</v>
      </c>
      <c r="M16" s="9">
        <v>11404</v>
      </c>
      <c r="N16" s="9">
        <v>11938</v>
      </c>
      <c r="O16" s="9">
        <v>12160</v>
      </c>
      <c r="P16" s="9">
        <v>12144</v>
      </c>
      <c r="Q16" s="9">
        <v>12175</v>
      </c>
      <c r="R16" s="9">
        <v>12058</v>
      </c>
    </row>
    <row r="17" spans="1:18" ht="12.75">
      <c r="A17" s="20" t="s">
        <v>8</v>
      </c>
      <c r="B17" s="4" t="s">
        <v>6</v>
      </c>
      <c r="C17" s="9" t="s">
        <v>6</v>
      </c>
      <c r="D17" s="9" t="s">
        <v>6</v>
      </c>
      <c r="E17" s="9">
        <v>1</v>
      </c>
      <c r="F17" s="9" t="s">
        <v>6</v>
      </c>
      <c r="G17" s="9" t="s">
        <v>6</v>
      </c>
      <c r="H17" s="9" t="s">
        <v>6</v>
      </c>
      <c r="I17" s="9" t="s">
        <v>6</v>
      </c>
      <c r="J17" s="9" t="s">
        <v>6</v>
      </c>
      <c r="K17" s="42" t="s">
        <v>6</v>
      </c>
      <c r="L17" s="12" t="s">
        <v>6</v>
      </c>
      <c r="M17" s="9" t="s">
        <v>6</v>
      </c>
      <c r="N17" s="9" t="s">
        <v>6</v>
      </c>
      <c r="O17" s="9" t="s">
        <v>6</v>
      </c>
      <c r="P17" s="9" t="s">
        <v>6</v>
      </c>
      <c r="Q17" s="9" t="s">
        <v>6</v>
      </c>
      <c r="R17" s="9" t="s">
        <v>6</v>
      </c>
    </row>
    <row r="18" spans="1:18" ht="8.25" customHeight="1">
      <c r="A18" s="20"/>
      <c r="B18" s="4"/>
      <c r="C18" s="4"/>
      <c r="D18" s="4"/>
      <c r="E18" s="49"/>
      <c r="F18" s="4"/>
      <c r="G18" s="4"/>
      <c r="H18" s="4"/>
      <c r="I18" s="4"/>
      <c r="J18" s="49"/>
      <c r="K18" s="49"/>
      <c r="L18" s="4"/>
      <c r="M18" s="49"/>
      <c r="N18" s="49"/>
      <c r="O18" s="49"/>
      <c r="P18" s="49"/>
      <c r="Q18" s="9"/>
      <c r="R18" s="9"/>
    </row>
    <row r="19" spans="1:18" ht="12.75">
      <c r="A19" s="23" t="s">
        <v>13</v>
      </c>
      <c r="B19" s="9"/>
      <c r="C19" s="9"/>
      <c r="D19" s="42"/>
      <c r="E19" s="12"/>
      <c r="F19" s="9"/>
      <c r="G19" s="9"/>
      <c r="H19" s="9"/>
      <c r="I19" s="9"/>
      <c r="J19" s="9"/>
      <c r="K19" s="50"/>
      <c r="L19" s="51"/>
      <c r="M19" s="51"/>
      <c r="N19" s="9"/>
      <c r="O19" s="9"/>
      <c r="P19" s="9"/>
      <c r="Q19" s="9"/>
      <c r="R19" s="9"/>
    </row>
    <row r="20" spans="1:18" ht="12.75">
      <c r="A20" s="20" t="s">
        <v>14</v>
      </c>
      <c r="B20" s="9">
        <v>5846</v>
      </c>
      <c r="C20" s="9">
        <v>5915</v>
      </c>
      <c r="D20" s="42">
        <v>5786</v>
      </c>
      <c r="E20" s="12">
        <v>5640</v>
      </c>
      <c r="F20" s="9">
        <v>5595</v>
      </c>
      <c r="G20" s="9">
        <v>5720</v>
      </c>
      <c r="H20" s="9">
        <v>5551</v>
      </c>
      <c r="I20" s="9">
        <v>5520</v>
      </c>
      <c r="J20" s="9">
        <v>5417</v>
      </c>
      <c r="K20" s="9">
        <v>5985</v>
      </c>
      <c r="L20" s="9">
        <v>5868</v>
      </c>
      <c r="M20" s="9">
        <v>6681</v>
      </c>
      <c r="N20" s="9">
        <v>6951</v>
      </c>
      <c r="O20" s="9">
        <v>6967</v>
      </c>
      <c r="P20" s="9">
        <v>7180</v>
      </c>
      <c r="Q20" s="9">
        <v>7335</v>
      </c>
      <c r="R20" s="9">
        <v>7374</v>
      </c>
    </row>
    <row r="21" spans="1:18" ht="12.75">
      <c r="A21" s="20" t="s">
        <v>15</v>
      </c>
      <c r="B21" s="9">
        <v>40887</v>
      </c>
      <c r="C21" s="9">
        <v>40829</v>
      </c>
      <c r="D21" s="42">
        <v>41059</v>
      </c>
      <c r="E21" s="12">
        <v>41693</v>
      </c>
      <c r="F21" s="9">
        <v>42245</v>
      </c>
      <c r="G21" s="9">
        <v>42475</v>
      </c>
      <c r="H21" s="9">
        <v>42064</v>
      </c>
      <c r="I21" s="9">
        <v>43277</v>
      </c>
      <c r="J21" s="9">
        <v>43956</v>
      </c>
      <c r="K21" s="9">
        <v>47601</v>
      </c>
      <c r="L21" s="9">
        <v>49042</v>
      </c>
      <c r="M21" s="9">
        <v>51735</v>
      </c>
      <c r="N21" s="9">
        <v>52535</v>
      </c>
      <c r="O21" s="9">
        <v>53192</v>
      </c>
      <c r="P21" s="9">
        <v>52985</v>
      </c>
      <c r="Q21" s="9">
        <v>52838</v>
      </c>
      <c r="R21" s="9">
        <v>54346</v>
      </c>
    </row>
    <row r="22" spans="1:18" ht="12.75">
      <c r="A22" s="20" t="s">
        <v>7</v>
      </c>
      <c r="B22" s="9">
        <v>535</v>
      </c>
      <c r="C22" s="9">
        <v>534</v>
      </c>
      <c r="D22" s="42">
        <v>603</v>
      </c>
      <c r="E22" s="12">
        <v>709</v>
      </c>
      <c r="F22" s="9">
        <v>673</v>
      </c>
      <c r="G22" s="9">
        <v>698</v>
      </c>
      <c r="H22" s="9">
        <v>699</v>
      </c>
      <c r="I22" s="9">
        <v>709</v>
      </c>
      <c r="J22" s="9">
        <v>671</v>
      </c>
      <c r="K22" s="9">
        <v>750</v>
      </c>
      <c r="L22" s="9">
        <v>793</v>
      </c>
      <c r="M22" s="9">
        <v>799</v>
      </c>
      <c r="N22" s="9">
        <v>821</v>
      </c>
      <c r="O22" s="9">
        <v>838</v>
      </c>
      <c r="P22" s="9">
        <v>858</v>
      </c>
      <c r="Q22" s="9">
        <v>937</v>
      </c>
      <c r="R22" s="9">
        <v>926</v>
      </c>
    </row>
    <row r="23" spans="1:18" ht="12.75">
      <c r="A23" s="20" t="s">
        <v>8</v>
      </c>
      <c r="B23" s="9">
        <v>34</v>
      </c>
      <c r="C23" s="9" t="s">
        <v>6</v>
      </c>
      <c r="D23" s="42">
        <v>2</v>
      </c>
      <c r="E23" s="12" t="s">
        <v>6</v>
      </c>
      <c r="F23" s="9">
        <v>11</v>
      </c>
      <c r="G23" s="9">
        <v>15</v>
      </c>
      <c r="H23" s="9">
        <v>10</v>
      </c>
      <c r="I23" s="9">
        <v>6</v>
      </c>
      <c r="J23" s="9">
        <v>7</v>
      </c>
      <c r="K23" s="9">
        <v>1</v>
      </c>
      <c r="L23" s="9">
        <v>16</v>
      </c>
      <c r="M23" s="9">
        <v>13</v>
      </c>
      <c r="N23" s="9">
        <v>20</v>
      </c>
      <c r="O23" s="9">
        <v>26</v>
      </c>
      <c r="P23" s="9">
        <v>5</v>
      </c>
      <c r="Q23" s="9">
        <v>15</v>
      </c>
      <c r="R23" s="9">
        <v>17</v>
      </c>
    </row>
    <row r="24" spans="1:18" ht="7.5" customHeight="1">
      <c r="A24" s="20"/>
      <c r="B24" s="52"/>
      <c r="C24" s="52"/>
      <c r="D24" s="52"/>
      <c r="E24" s="12"/>
      <c r="F24" s="9"/>
      <c r="G24" s="9"/>
      <c r="H24" s="9"/>
      <c r="I24" s="9"/>
      <c r="J24" s="9"/>
      <c r="K24" s="50"/>
      <c r="L24" s="51"/>
      <c r="M24" s="51"/>
      <c r="N24" s="36"/>
      <c r="O24" s="36"/>
      <c r="P24" s="36"/>
      <c r="Q24" s="9"/>
      <c r="R24" s="9"/>
    </row>
    <row r="25" spans="1:18" ht="12.75">
      <c r="A25" s="23" t="s">
        <v>72</v>
      </c>
      <c r="B25" s="9"/>
      <c r="C25" s="9"/>
      <c r="D25" s="42"/>
      <c r="E25" s="12"/>
      <c r="F25" s="9"/>
      <c r="G25" s="9"/>
      <c r="H25" s="9"/>
      <c r="I25" s="9"/>
      <c r="J25" s="9"/>
      <c r="K25" s="50"/>
      <c r="L25" s="51"/>
      <c r="M25" s="51"/>
      <c r="N25" s="36"/>
      <c r="O25" s="36"/>
      <c r="P25" s="36"/>
      <c r="Q25" s="9"/>
      <c r="R25" s="9"/>
    </row>
    <row r="26" spans="1:18" ht="12.75">
      <c r="A26" s="20" t="s">
        <v>16</v>
      </c>
      <c r="B26" s="9">
        <v>18612</v>
      </c>
      <c r="C26" s="9">
        <v>18718</v>
      </c>
      <c r="D26" s="42">
        <v>18509</v>
      </c>
      <c r="E26" s="12">
        <v>19070</v>
      </c>
      <c r="F26" s="9">
        <v>19448</v>
      </c>
      <c r="G26" s="9">
        <v>19759</v>
      </c>
      <c r="H26" s="9">
        <v>19205</v>
      </c>
      <c r="I26" s="9">
        <v>20033</v>
      </c>
      <c r="J26" s="9">
        <v>20356</v>
      </c>
      <c r="K26" s="9">
        <v>21708</v>
      </c>
      <c r="L26" s="9">
        <v>22208</v>
      </c>
      <c r="M26" s="36">
        <v>23731</v>
      </c>
      <c r="N26" s="36">
        <v>24149</v>
      </c>
      <c r="O26" s="36">
        <v>24649</v>
      </c>
      <c r="P26" s="36">
        <v>24878</v>
      </c>
      <c r="Q26" s="9">
        <v>25131</v>
      </c>
      <c r="R26" s="9">
        <v>25681</v>
      </c>
    </row>
    <row r="27" spans="1:18" ht="12.75">
      <c r="A27" s="20" t="s">
        <v>17</v>
      </c>
      <c r="B27" s="9">
        <v>27814</v>
      </c>
      <c r="C27" s="9">
        <v>27702</v>
      </c>
      <c r="D27" s="42">
        <v>28015</v>
      </c>
      <c r="E27" s="12">
        <v>28049</v>
      </c>
      <c r="F27" s="9">
        <v>28103</v>
      </c>
      <c r="G27" s="9">
        <v>28214</v>
      </c>
      <c r="H27" s="9">
        <v>28165</v>
      </c>
      <c r="I27" s="9">
        <v>28438</v>
      </c>
      <c r="J27" s="9">
        <v>28717</v>
      </c>
      <c r="K27" s="9">
        <v>31372</v>
      </c>
      <c r="L27" s="9">
        <v>32264</v>
      </c>
      <c r="M27" s="36">
        <v>34088</v>
      </c>
      <c r="N27" s="36">
        <v>34706</v>
      </c>
      <c r="O27" s="36">
        <v>34899</v>
      </c>
      <c r="P27" s="36">
        <v>34739</v>
      </c>
      <c r="Q27" s="9">
        <v>34617</v>
      </c>
      <c r="R27" s="9">
        <v>35578</v>
      </c>
    </row>
    <row r="28" spans="1:18" ht="12.75">
      <c r="A28" s="20" t="s">
        <v>18</v>
      </c>
      <c r="B28" s="9">
        <v>869</v>
      </c>
      <c r="C28" s="9">
        <v>858</v>
      </c>
      <c r="D28" s="42">
        <v>924</v>
      </c>
      <c r="E28" s="12">
        <v>923</v>
      </c>
      <c r="F28" s="9">
        <v>972</v>
      </c>
      <c r="G28" s="9">
        <v>935</v>
      </c>
      <c r="H28" s="9">
        <v>953</v>
      </c>
      <c r="I28" s="9">
        <v>1041</v>
      </c>
      <c r="J28" s="9">
        <v>977</v>
      </c>
      <c r="K28" s="9">
        <v>1255</v>
      </c>
      <c r="L28" s="9">
        <v>1247</v>
      </c>
      <c r="M28" s="36">
        <v>1409</v>
      </c>
      <c r="N28" s="36">
        <v>1472</v>
      </c>
      <c r="O28" s="36">
        <v>1475</v>
      </c>
      <c r="P28" s="36">
        <v>1411</v>
      </c>
      <c r="Q28" s="9">
        <v>1372</v>
      </c>
      <c r="R28" s="9">
        <v>1403</v>
      </c>
    </row>
    <row r="29" spans="1:18" ht="12.75">
      <c r="A29" s="20" t="s">
        <v>8</v>
      </c>
      <c r="B29" s="9">
        <v>7</v>
      </c>
      <c r="C29" s="9" t="s">
        <v>6</v>
      </c>
      <c r="D29" s="42">
        <v>2</v>
      </c>
      <c r="E29" s="12" t="s">
        <v>6</v>
      </c>
      <c r="F29" s="9">
        <v>1</v>
      </c>
      <c r="G29" s="9" t="s">
        <v>6</v>
      </c>
      <c r="H29" s="9">
        <v>1</v>
      </c>
      <c r="I29" s="9" t="s">
        <v>6</v>
      </c>
      <c r="J29" s="9">
        <v>1</v>
      </c>
      <c r="K29" s="9">
        <v>2</v>
      </c>
      <c r="L29" s="9" t="s">
        <v>6</v>
      </c>
      <c r="M29" s="36" t="s">
        <v>6</v>
      </c>
      <c r="N29" s="9" t="s">
        <v>6</v>
      </c>
      <c r="O29" s="9" t="s">
        <v>6</v>
      </c>
      <c r="P29" s="9" t="s">
        <v>6</v>
      </c>
      <c r="Q29" s="9" t="s">
        <v>6</v>
      </c>
      <c r="R29" s="9">
        <v>1</v>
      </c>
    </row>
    <row r="30" spans="1:18" ht="7.5" customHeight="1">
      <c r="A30" s="20"/>
      <c r="B30" s="9"/>
      <c r="C30" s="9"/>
      <c r="D30" s="9"/>
      <c r="E30" s="12"/>
      <c r="F30" s="9"/>
      <c r="G30" s="9"/>
      <c r="H30" s="9"/>
      <c r="I30" s="9"/>
      <c r="J30" s="9"/>
      <c r="K30" s="50"/>
      <c r="L30" s="51"/>
      <c r="M30" s="53"/>
      <c r="N30" s="9"/>
      <c r="O30" s="9"/>
      <c r="P30" s="9"/>
      <c r="Q30" s="9"/>
      <c r="R30" s="9"/>
    </row>
    <row r="31" spans="1:18" ht="12.75">
      <c r="A31" s="23" t="s">
        <v>19</v>
      </c>
      <c r="B31" s="9"/>
      <c r="C31" s="9"/>
      <c r="D31" s="42"/>
      <c r="E31" s="12"/>
      <c r="F31" s="9"/>
      <c r="G31" s="9"/>
      <c r="H31" s="9"/>
      <c r="I31" s="9"/>
      <c r="J31" s="9"/>
      <c r="K31" s="50"/>
      <c r="L31" s="51"/>
      <c r="M31" s="51"/>
      <c r="N31" s="9"/>
      <c r="O31" s="9"/>
      <c r="P31" s="9"/>
      <c r="Q31" s="9"/>
      <c r="R31" s="9"/>
    </row>
    <row r="32" spans="1:18" ht="12.75">
      <c r="A32" s="20" t="s">
        <v>20</v>
      </c>
      <c r="B32" s="9">
        <v>46645</v>
      </c>
      <c r="C32" s="9">
        <v>46554</v>
      </c>
      <c r="D32" s="42">
        <v>46763</v>
      </c>
      <c r="E32" s="12">
        <v>47361</v>
      </c>
      <c r="F32" s="9">
        <v>47762</v>
      </c>
      <c r="G32" s="9">
        <v>48156</v>
      </c>
      <c r="H32" s="9">
        <v>47484</v>
      </c>
      <c r="I32" s="9">
        <v>48674</v>
      </c>
      <c r="J32" s="9">
        <v>49210</v>
      </c>
      <c r="K32" s="9">
        <v>53418</v>
      </c>
      <c r="L32" s="9">
        <v>54754</v>
      </c>
      <c r="M32" s="9">
        <v>58231</v>
      </c>
      <c r="N32" s="9">
        <v>59269</v>
      </c>
      <c r="O32" s="9">
        <v>60015</v>
      </c>
      <c r="P32" s="9">
        <v>60042</v>
      </c>
      <c r="Q32" s="9">
        <v>60098</v>
      </c>
      <c r="R32" s="9">
        <v>61624</v>
      </c>
    </row>
    <row r="33" spans="1:18" ht="12.75">
      <c r="A33" s="20" t="s">
        <v>21</v>
      </c>
      <c r="B33" s="9">
        <v>633</v>
      </c>
      <c r="C33" s="9">
        <v>690</v>
      </c>
      <c r="D33" s="42">
        <v>662</v>
      </c>
      <c r="E33" s="12">
        <v>658</v>
      </c>
      <c r="F33" s="9">
        <v>733</v>
      </c>
      <c r="G33" s="9">
        <v>723</v>
      </c>
      <c r="H33" s="9">
        <v>810</v>
      </c>
      <c r="I33" s="9">
        <v>821</v>
      </c>
      <c r="J33" s="9">
        <v>826</v>
      </c>
      <c r="K33" s="9">
        <v>896</v>
      </c>
      <c r="L33" s="9">
        <v>941</v>
      </c>
      <c r="M33" s="9">
        <v>978</v>
      </c>
      <c r="N33" s="9">
        <v>1042</v>
      </c>
      <c r="O33" s="9">
        <v>988</v>
      </c>
      <c r="P33" s="9">
        <v>967</v>
      </c>
      <c r="Q33" s="9">
        <v>1001</v>
      </c>
      <c r="R33" s="9">
        <v>1021</v>
      </c>
    </row>
    <row r="34" spans="1:18" ht="12.75">
      <c r="A34" s="20" t="s">
        <v>22</v>
      </c>
      <c r="B34" s="9">
        <v>24</v>
      </c>
      <c r="C34" s="9">
        <v>34</v>
      </c>
      <c r="D34" s="42">
        <v>25</v>
      </c>
      <c r="E34" s="12">
        <v>23</v>
      </c>
      <c r="F34" s="9">
        <v>29</v>
      </c>
      <c r="G34" s="9">
        <v>29</v>
      </c>
      <c r="H34" s="9">
        <v>30</v>
      </c>
      <c r="I34" s="9">
        <v>17</v>
      </c>
      <c r="J34" s="9">
        <v>15</v>
      </c>
      <c r="K34" s="9">
        <v>23</v>
      </c>
      <c r="L34" s="9">
        <v>24</v>
      </c>
      <c r="M34" s="9">
        <v>19</v>
      </c>
      <c r="N34" s="9">
        <v>16</v>
      </c>
      <c r="O34" s="9">
        <v>20</v>
      </c>
      <c r="P34" s="9">
        <v>19</v>
      </c>
      <c r="Q34" s="9">
        <v>26</v>
      </c>
      <c r="R34" s="9">
        <v>18</v>
      </c>
    </row>
    <row r="35" spans="1:18" ht="13.5" customHeight="1">
      <c r="A35" s="20"/>
      <c r="B35" s="25"/>
      <c r="C35" s="25"/>
      <c r="D35" s="26"/>
      <c r="E35" s="27"/>
      <c r="F35" s="25"/>
      <c r="G35" s="25"/>
      <c r="H35" s="25"/>
      <c r="I35" s="25"/>
      <c r="J35" s="25"/>
      <c r="K35" s="34"/>
      <c r="L35" s="35"/>
      <c r="M35" s="35"/>
      <c r="N35" s="25"/>
      <c r="O35" s="25"/>
      <c r="P35" s="25"/>
      <c r="Q35" s="25"/>
      <c r="R35" s="25"/>
    </row>
    <row r="36" spans="1:18" ht="12.75">
      <c r="A36" s="23" t="s">
        <v>23</v>
      </c>
      <c r="B36" s="25"/>
      <c r="C36" s="25"/>
      <c r="D36" s="26"/>
      <c r="E36" s="27"/>
      <c r="F36" s="25"/>
      <c r="G36" s="25"/>
      <c r="H36" s="25"/>
      <c r="I36" s="25"/>
      <c r="J36" s="25"/>
      <c r="K36" s="34"/>
      <c r="L36" s="35"/>
      <c r="M36" s="35"/>
      <c r="N36" s="25"/>
      <c r="O36" s="25"/>
      <c r="P36" s="25"/>
      <c r="Q36" s="25"/>
      <c r="R36" s="25"/>
    </row>
    <row r="37" spans="1:18" ht="12.75">
      <c r="A37" s="20" t="s">
        <v>74</v>
      </c>
      <c r="B37" s="9">
        <v>17361</v>
      </c>
      <c r="C37" s="9">
        <v>17126</v>
      </c>
      <c r="D37" s="42">
        <v>17177</v>
      </c>
      <c r="E37" s="12">
        <v>17179</v>
      </c>
      <c r="F37" s="9">
        <v>16514</v>
      </c>
      <c r="G37" s="9">
        <v>15700</v>
      </c>
      <c r="H37" s="9">
        <v>15446</v>
      </c>
      <c r="I37" s="9">
        <v>15948</v>
      </c>
      <c r="J37" s="9">
        <v>16164</v>
      </c>
      <c r="K37" s="9">
        <v>18097</v>
      </c>
      <c r="L37" s="9">
        <v>18577</v>
      </c>
      <c r="M37" s="9">
        <v>19840</v>
      </c>
      <c r="N37" s="9">
        <v>20505</v>
      </c>
      <c r="O37" s="9">
        <v>21409</v>
      </c>
      <c r="P37" s="9">
        <v>22228</v>
      </c>
      <c r="Q37" s="9">
        <v>22040</v>
      </c>
      <c r="R37" s="9">
        <v>22711</v>
      </c>
    </row>
    <row r="38" spans="1:18" ht="12.75">
      <c r="A38" s="20" t="s">
        <v>24</v>
      </c>
      <c r="B38" s="9">
        <v>14124</v>
      </c>
      <c r="C38" s="9">
        <v>13237</v>
      </c>
      <c r="D38" s="42">
        <v>12668</v>
      </c>
      <c r="E38" s="12">
        <v>12431</v>
      </c>
      <c r="F38" s="9">
        <v>12828</v>
      </c>
      <c r="G38" s="9">
        <v>12658</v>
      </c>
      <c r="H38" s="9">
        <v>11869</v>
      </c>
      <c r="I38" s="9">
        <v>11920</v>
      </c>
      <c r="J38" s="9">
        <v>12439</v>
      </c>
      <c r="K38" s="9">
        <v>12731</v>
      </c>
      <c r="L38" s="9">
        <v>12653</v>
      </c>
      <c r="M38" s="9">
        <v>13744</v>
      </c>
      <c r="N38" s="9">
        <v>13935</v>
      </c>
      <c r="O38" s="9">
        <v>13431</v>
      </c>
      <c r="P38" s="9">
        <v>12613</v>
      </c>
      <c r="Q38" s="9">
        <v>12307</v>
      </c>
      <c r="R38" s="9">
        <v>12215</v>
      </c>
    </row>
    <row r="39" spans="1:18" ht="12.75">
      <c r="A39" s="20" t="s">
        <v>25</v>
      </c>
      <c r="B39" s="9">
        <v>10224</v>
      </c>
      <c r="C39" s="9">
        <v>11038</v>
      </c>
      <c r="D39" s="42">
        <v>11485</v>
      </c>
      <c r="E39" s="12">
        <v>12003</v>
      </c>
      <c r="F39" s="9">
        <v>12200</v>
      </c>
      <c r="G39" s="9">
        <v>12752</v>
      </c>
      <c r="H39" s="9">
        <v>12261</v>
      </c>
      <c r="I39" s="9">
        <v>12422</v>
      </c>
      <c r="J39" s="9">
        <v>11699</v>
      </c>
      <c r="K39" s="9">
        <v>12687</v>
      </c>
      <c r="L39" s="9">
        <v>13048</v>
      </c>
      <c r="M39" s="9">
        <v>13553</v>
      </c>
      <c r="N39" s="9">
        <v>13615</v>
      </c>
      <c r="O39" s="9">
        <v>13661</v>
      </c>
      <c r="P39" s="9">
        <v>13579</v>
      </c>
      <c r="Q39" s="9">
        <v>14180</v>
      </c>
      <c r="R39" s="9">
        <v>14620</v>
      </c>
    </row>
    <row r="40" spans="1:18" ht="12.75">
      <c r="A40" s="20" t="s">
        <v>26</v>
      </c>
      <c r="B40" s="9">
        <v>5592</v>
      </c>
      <c r="C40" s="9">
        <v>5877</v>
      </c>
      <c r="D40" s="42">
        <v>6117</v>
      </c>
      <c r="E40" s="12">
        <v>6429</v>
      </c>
      <c r="F40" s="9">
        <v>6980</v>
      </c>
      <c r="G40" s="9">
        <v>7798</v>
      </c>
      <c r="H40" s="9">
        <v>8747</v>
      </c>
      <c r="I40" s="9">
        <v>9220</v>
      </c>
      <c r="J40" s="9">
        <v>9749</v>
      </c>
      <c r="K40" s="9">
        <v>10822</v>
      </c>
      <c r="L40" s="9">
        <v>11439</v>
      </c>
      <c r="M40" s="9">
        <v>12091</v>
      </c>
      <c r="N40" s="9">
        <v>12270</v>
      </c>
      <c r="O40" s="9">
        <v>12519</v>
      </c>
      <c r="P40" s="9">
        <v>12595</v>
      </c>
      <c r="Q40" s="9">
        <v>12596</v>
      </c>
      <c r="R40" s="9">
        <v>13091</v>
      </c>
    </row>
    <row r="41" spans="1:18" ht="12.75">
      <c r="A41" s="20" t="s">
        <v>8</v>
      </c>
      <c r="B41" s="9">
        <v>1</v>
      </c>
      <c r="C41" s="9" t="s">
        <v>6</v>
      </c>
      <c r="D41" s="42">
        <v>3</v>
      </c>
      <c r="E41" s="12" t="s">
        <v>6</v>
      </c>
      <c r="F41" s="9">
        <v>2</v>
      </c>
      <c r="G41" s="9" t="s">
        <v>6</v>
      </c>
      <c r="H41" s="9">
        <v>1</v>
      </c>
      <c r="I41" s="9">
        <v>2</v>
      </c>
      <c r="J41" s="9" t="s">
        <v>6</v>
      </c>
      <c r="K41" s="9" t="s">
        <v>6</v>
      </c>
      <c r="L41" s="9">
        <v>2</v>
      </c>
      <c r="M41" s="9" t="s">
        <v>6</v>
      </c>
      <c r="N41" s="54">
        <v>2</v>
      </c>
      <c r="O41" s="54">
        <v>3</v>
      </c>
      <c r="P41" s="54">
        <v>13</v>
      </c>
      <c r="Q41" s="9">
        <v>2</v>
      </c>
      <c r="R41" s="9">
        <v>26</v>
      </c>
    </row>
    <row r="42" spans="1:18" ht="6.75" customHeight="1">
      <c r="A42" s="20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35"/>
      <c r="M42" s="35"/>
      <c r="N42" s="25"/>
      <c r="O42" s="25"/>
      <c r="P42" s="25"/>
      <c r="Q42" s="25"/>
      <c r="R42" s="25"/>
    </row>
    <row r="43" spans="1:18" ht="12.75">
      <c r="A43" s="28" t="s">
        <v>27</v>
      </c>
      <c r="B43" s="29">
        <v>47302</v>
      </c>
      <c r="C43" s="29">
        <v>47278</v>
      </c>
      <c r="D43" s="29">
        <v>47450</v>
      </c>
      <c r="E43" s="30">
        <v>48042</v>
      </c>
      <c r="F43" s="29">
        <v>48524</v>
      </c>
      <c r="G43" s="29">
        <v>48908</v>
      </c>
      <c r="H43" s="29">
        <v>48324</v>
      </c>
      <c r="I43" s="29">
        <v>49512</v>
      </c>
      <c r="J43" s="29">
        <v>50051</v>
      </c>
      <c r="K43" s="29">
        <v>54337</v>
      </c>
      <c r="L43" s="29">
        <v>55719</v>
      </c>
      <c r="M43" s="29">
        <v>59228</v>
      </c>
      <c r="N43" s="29">
        <v>60327</v>
      </c>
      <c r="O43" s="29">
        <v>61023</v>
      </c>
      <c r="P43" s="29">
        <v>61028</v>
      </c>
      <c r="Q43" s="29">
        <v>61125</v>
      </c>
      <c r="R43" s="29">
        <v>62663</v>
      </c>
    </row>
    <row r="44" spans="1:16" ht="11.25" customHeight="1">
      <c r="A44" s="31" t="s">
        <v>54</v>
      </c>
      <c r="O44" s="24"/>
      <c r="P44" s="24"/>
    </row>
    <row r="45" spans="1:16" ht="9" customHeight="1">
      <c r="A45" s="31" t="s">
        <v>55</v>
      </c>
      <c r="O45" s="24"/>
      <c r="P45" s="24"/>
    </row>
    <row r="46" spans="1:16" ht="9" customHeight="1">
      <c r="A46" s="31" t="s">
        <v>75</v>
      </c>
      <c r="O46" s="24"/>
      <c r="P46" s="24"/>
    </row>
    <row r="47" spans="1:16" ht="9" customHeight="1">
      <c r="A47" s="31" t="s">
        <v>73</v>
      </c>
      <c r="O47" s="24"/>
      <c r="P47" s="24"/>
    </row>
  </sheetData>
  <sheetProtection/>
  <mergeCells count="3">
    <mergeCell ref="B3:R3"/>
    <mergeCell ref="B2:R2"/>
    <mergeCell ref="B1:R1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9" scale="81" r:id="rId1"/>
  <headerFooter alignWithMargins="0">
    <oddFooter>&amp;L&amp;8Source: Perinatal Data Collection, Queensland Health (15 July 2014)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1.28125" style="2" customWidth="1"/>
    <col min="2" max="8" width="7.140625" style="1" bestFit="1" customWidth="1"/>
    <col min="9" max="10" width="6.8515625" style="1" bestFit="1" customWidth="1"/>
    <col min="11" max="11" width="7.140625" style="1" bestFit="1" customWidth="1"/>
    <col min="12" max="12" width="6.8515625" style="1" bestFit="1" customWidth="1"/>
    <col min="13" max="14" width="7.140625" style="1" bestFit="1" customWidth="1"/>
    <col min="15" max="16" width="6.8515625" style="37" bestFit="1" customWidth="1"/>
    <col min="17" max="17" width="6.57421875" style="1" bestFit="1" customWidth="1"/>
    <col min="18" max="18" width="7.140625" style="1" bestFit="1" customWidth="1"/>
    <col min="19" max="16384" width="9.140625" style="1" customWidth="1"/>
  </cols>
  <sheetData>
    <row r="1" spans="2:18" ht="12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.75">
      <c r="A2" s="3"/>
      <c r="B2" s="63" t="s">
        <v>76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2.75">
      <c r="A3" s="32" t="s">
        <v>1</v>
      </c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3" t="s">
        <v>2</v>
      </c>
      <c r="B4" s="33">
        <v>1996</v>
      </c>
      <c r="C4" s="33">
        <v>1997</v>
      </c>
      <c r="D4" s="33">
        <v>1998</v>
      </c>
      <c r="E4" s="33">
        <v>1999</v>
      </c>
      <c r="F4" s="33">
        <v>2000</v>
      </c>
      <c r="G4" s="33">
        <v>2001</v>
      </c>
      <c r="H4" s="33">
        <v>2002</v>
      </c>
      <c r="I4" s="33">
        <v>2003</v>
      </c>
      <c r="J4" s="33">
        <v>2004</v>
      </c>
      <c r="K4" s="33">
        <v>2005</v>
      </c>
      <c r="L4" s="33">
        <v>2006</v>
      </c>
      <c r="M4" s="55">
        <v>2007</v>
      </c>
      <c r="N4" s="56">
        <v>2008</v>
      </c>
      <c r="O4" s="56">
        <v>2009</v>
      </c>
      <c r="P4" s="56">
        <v>2010</v>
      </c>
      <c r="Q4" s="56">
        <v>2011</v>
      </c>
      <c r="R4" s="56">
        <v>2012</v>
      </c>
    </row>
    <row r="5" spans="2:18" ht="12.75"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28</v>
      </c>
      <c r="K5" s="4" t="s">
        <v>28</v>
      </c>
      <c r="L5" s="4" t="s">
        <v>28</v>
      </c>
      <c r="M5" s="4" t="s">
        <v>28</v>
      </c>
      <c r="N5" s="38" t="s">
        <v>28</v>
      </c>
      <c r="O5" s="38" t="s">
        <v>28</v>
      </c>
      <c r="P5" s="38" t="s">
        <v>28</v>
      </c>
      <c r="Q5" s="38" t="s">
        <v>28</v>
      </c>
      <c r="R5" s="38" t="s">
        <v>28</v>
      </c>
    </row>
    <row r="6" spans="1:18" ht="12.75">
      <c r="A6" s="5" t="s">
        <v>40</v>
      </c>
      <c r="B6" s="4"/>
      <c r="C6" s="4"/>
      <c r="D6" s="4"/>
      <c r="E6" s="49"/>
      <c r="F6" s="49"/>
      <c r="G6" s="49"/>
      <c r="H6" s="49"/>
      <c r="I6" s="49"/>
      <c r="J6" s="49"/>
      <c r="K6" s="49"/>
      <c r="L6" s="49"/>
      <c r="M6" s="49"/>
      <c r="N6" s="38"/>
      <c r="O6" s="38"/>
      <c r="P6" s="38"/>
      <c r="Q6" s="38"/>
      <c r="R6" s="38"/>
    </row>
    <row r="7" spans="1:18" ht="12.75">
      <c r="A7" s="2" t="s">
        <v>4</v>
      </c>
      <c r="B7" s="13">
        <v>4.34</v>
      </c>
      <c r="C7" s="13">
        <v>4.05</v>
      </c>
      <c r="D7" s="13">
        <v>4.46</v>
      </c>
      <c r="E7" s="13">
        <v>4.47</v>
      </c>
      <c r="F7" s="18">
        <v>4.24</v>
      </c>
      <c r="G7" s="18">
        <v>3.88</v>
      </c>
      <c r="H7" s="18">
        <v>4.11</v>
      </c>
      <c r="I7" s="18">
        <v>4.1</v>
      </c>
      <c r="J7" s="18">
        <v>3.99</v>
      </c>
      <c r="K7" s="18">
        <v>4.16</v>
      </c>
      <c r="L7" s="18">
        <v>3.77</v>
      </c>
      <c r="M7" s="18">
        <v>3.81</v>
      </c>
      <c r="N7" s="18">
        <v>4.05</v>
      </c>
      <c r="O7" s="18">
        <v>3.94</v>
      </c>
      <c r="P7" s="18">
        <v>4.21</v>
      </c>
      <c r="Q7" s="47">
        <v>4.44</v>
      </c>
      <c r="R7" s="47">
        <v>4.7</v>
      </c>
    </row>
    <row r="8" spans="1:18" ht="12.75">
      <c r="A8" s="2" t="s">
        <v>5</v>
      </c>
      <c r="B8" s="13">
        <v>1.18</v>
      </c>
      <c r="C8" s="13">
        <v>1.17</v>
      </c>
      <c r="D8" s="13">
        <v>1.1</v>
      </c>
      <c r="E8" s="13">
        <v>1.06</v>
      </c>
      <c r="F8" s="18">
        <v>1.06</v>
      </c>
      <c r="G8" s="18">
        <v>1.11</v>
      </c>
      <c r="H8" s="18">
        <v>1.02</v>
      </c>
      <c r="I8" s="18">
        <v>1.12</v>
      </c>
      <c r="J8" s="18">
        <v>1</v>
      </c>
      <c r="K8" s="18">
        <v>0.96</v>
      </c>
      <c r="L8" s="18">
        <v>0.99</v>
      </c>
      <c r="M8" s="18">
        <v>0.99</v>
      </c>
      <c r="N8" s="18">
        <v>0.96</v>
      </c>
      <c r="O8" s="18">
        <v>0.95</v>
      </c>
      <c r="P8" s="18">
        <v>0.94</v>
      </c>
      <c r="Q8" s="47">
        <v>0.9</v>
      </c>
      <c r="R8" s="47">
        <v>0.86</v>
      </c>
    </row>
    <row r="9" spans="1:18" ht="12.75">
      <c r="A9" s="2" t="s">
        <v>39</v>
      </c>
      <c r="B9" s="13" t="s">
        <v>6</v>
      </c>
      <c r="C9" s="13">
        <v>0.04</v>
      </c>
      <c r="D9" s="13">
        <v>0.19</v>
      </c>
      <c r="E9" s="13">
        <v>0.4</v>
      </c>
      <c r="F9" s="18">
        <v>0.47</v>
      </c>
      <c r="G9" s="18">
        <v>0.52</v>
      </c>
      <c r="H9" s="18">
        <v>0.5</v>
      </c>
      <c r="I9" s="18">
        <v>0.56</v>
      </c>
      <c r="J9" s="18">
        <v>0.54</v>
      </c>
      <c r="K9" s="18">
        <v>0.53</v>
      </c>
      <c r="L9" s="18">
        <v>0.51</v>
      </c>
      <c r="M9" s="18">
        <v>0.56</v>
      </c>
      <c r="N9" s="18">
        <v>0.58</v>
      </c>
      <c r="O9" s="18">
        <v>0.57</v>
      </c>
      <c r="P9" s="18">
        <v>0.6</v>
      </c>
      <c r="Q9" s="47">
        <v>0.63</v>
      </c>
      <c r="R9" s="47">
        <v>0.57</v>
      </c>
    </row>
    <row r="10" spans="1:18" ht="12.75">
      <c r="A10" s="2" t="s">
        <v>53</v>
      </c>
      <c r="B10" s="13">
        <v>94.39</v>
      </c>
      <c r="C10" s="13">
        <v>94.74</v>
      </c>
      <c r="D10" s="13">
        <v>94.23</v>
      </c>
      <c r="E10" s="13">
        <v>94.07</v>
      </c>
      <c r="F10" s="18">
        <v>94.21</v>
      </c>
      <c r="G10" s="18">
        <v>94.48</v>
      </c>
      <c r="H10" s="18">
        <v>94.35</v>
      </c>
      <c r="I10" s="18">
        <v>94.21</v>
      </c>
      <c r="J10" s="18">
        <v>94.46</v>
      </c>
      <c r="K10" s="18">
        <v>94.35</v>
      </c>
      <c r="L10" s="18">
        <v>94.7</v>
      </c>
      <c r="M10" s="18">
        <v>94.58</v>
      </c>
      <c r="N10" s="18">
        <v>94.35</v>
      </c>
      <c r="O10" s="18">
        <v>94.5</v>
      </c>
      <c r="P10" s="18">
        <v>94.25</v>
      </c>
      <c r="Q10" s="47">
        <v>94.01</v>
      </c>
      <c r="R10" s="47">
        <v>93.86</v>
      </c>
    </row>
    <row r="11" spans="1:18" ht="12.75">
      <c r="A11" s="2" t="s">
        <v>8</v>
      </c>
      <c r="B11" s="13">
        <v>0.1</v>
      </c>
      <c r="C11" s="13">
        <v>0</v>
      </c>
      <c r="D11" s="13">
        <v>0.01</v>
      </c>
      <c r="E11" s="13">
        <v>0</v>
      </c>
      <c r="F11" s="18">
        <v>0.02</v>
      </c>
      <c r="G11" s="18">
        <v>0.02</v>
      </c>
      <c r="H11" s="18">
        <v>0.02</v>
      </c>
      <c r="I11" s="18">
        <v>0.02</v>
      </c>
      <c r="J11" s="18">
        <v>0.01</v>
      </c>
      <c r="K11" s="18">
        <v>0.01</v>
      </c>
      <c r="L11" s="18">
        <v>0.03</v>
      </c>
      <c r="M11" s="18">
        <v>0.07</v>
      </c>
      <c r="N11" s="18">
        <v>0.06</v>
      </c>
      <c r="O11" s="18">
        <v>0.04</v>
      </c>
      <c r="P11" s="18">
        <v>0.01</v>
      </c>
      <c r="Q11" s="47">
        <v>0.02</v>
      </c>
      <c r="R11" s="47">
        <v>0.01</v>
      </c>
    </row>
    <row r="12" spans="2:18" ht="7.5" customHeight="1">
      <c r="B12" s="10"/>
      <c r="C12" s="10"/>
      <c r="D12" s="43"/>
      <c r="E12" s="44"/>
      <c r="F12" s="4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47"/>
      <c r="R12" s="47"/>
    </row>
    <row r="13" spans="1:18" ht="12.75">
      <c r="A13" s="5" t="s">
        <v>9</v>
      </c>
      <c r="B13" s="10"/>
      <c r="C13" s="10"/>
      <c r="D13" s="43"/>
      <c r="E13" s="44"/>
      <c r="F13" s="4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7"/>
      <c r="R13" s="47"/>
    </row>
    <row r="14" spans="1:18" ht="12.75">
      <c r="A14" s="2" t="s">
        <v>10</v>
      </c>
      <c r="B14" s="13">
        <v>6.78</v>
      </c>
      <c r="C14" s="13">
        <v>6.84</v>
      </c>
      <c r="D14" s="13">
        <v>6.5</v>
      </c>
      <c r="E14" s="13">
        <v>6.58</v>
      </c>
      <c r="F14" s="18">
        <v>6.56</v>
      </c>
      <c r="G14" s="18">
        <v>6.46</v>
      </c>
      <c r="H14" s="18">
        <v>6.35</v>
      </c>
      <c r="I14" s="18">
        <v>6.15</v>
      </c>
      <c r="J14" s="18">
        <v>6</v>
      </c>
      <c r="K14" s="18">
        <v>5.65</v>
      </c>
      <c r="L14" s="18">
        <v>5.52</v>
      </c>
      <c r="M14" s="18">
        <v>5.5</v>
      </c>
      <c r="N14" s="18">
        <v>5.73</v>
      </c>
      <c r="O14" s="18">
        <v>5.47</v>
      </c>
      <c r="P14" s="18">
        <v>5.48</v>
      </c>
      <c r="Q14" s="47">
        <v>5.1</v>
      </c>
      <c r="R14" s="47">
        <v>5.05</v>
      </c>
    </row>
    <row r="15" spans="1:18" ht="12.75">
      <c r="A15" s="2" t="s">
        <v>11</v>
      </c>
      <c r="B15" s="13">
        <v>80.63</v>
      </c>
      <c r="C15" s="13">
        <v>79.75</v>
      </c>
      <c r="D15" s="13">
        <v>79.77</v>
      </c>
      <c r="E15" s="13">
        <v>79.34</v>
      </c>
      <c r="F15" s="18">
        <v>78.61</v>
      </c>
      <c r="G15" s="18">
        <v>78.32</v>
      </c>
      <c r="H15" s="18">
        <v>78.21</v>
      </c>
      <c r="I15" s="18">
        <v>77.44</v>
      </c>
      <c r="J15" s="18">
        <v>76.98</v>
      </c>
      <c r="K15" s="18">
        <v>76.5</v>
      </c>
      <c r="L15" s="18">
        <v>75.9</v>
      </c>
      <c r="M15" s="18">
        <v>75.24</v>
      </c>
      <c r="N15" s="18">
        <v>74.48</v>
      </c>
      <c r="O15" s="18">
        <v>74.6</v>
      </c>
      <c r="P15" s="18">
        <v>74.62</v>
      </c>
      <c r="Q15" s="47">
        <v>74.98</v>
      </c>
      <c r="R15" s="47">
        <v>75.71</v>
      </c>
    </row>
    <row r="16" spans="1:18" ht="12.75">
      <c r="A16" s="2" t="s">
        <v>12</v>
      </c>
      <c r="B16" s="13">
        <v>12.6</v>
      </c>
      <c r="C16" s="13">
        <v>13.41</v>
      </c>
      <c r="D16" s="13">
        <v>13.73</v>
      </c>
      <c r="E16" s="13">
        <v>14.08</v>
      </c>
      <c r="F16" s="18">
        <v>14.83</v>
      </c>
      <c r="G16" s="18">
        <v>15.23</v>
      </c>
      <c r="H16" s="18">
        <v>15.44</v>
      </c>
      <c r="I16" s="18">
        <v>16.41</v>
      </c>
      <c r="J16" s="18">
        <v>17.02</v>
      </c>
      <c r="K16" s="18">
        <v>17.86</v>
      </c>
      <c r="L16" s="18">
        <v>18.58</v>
      </c>
      <c r="M16" s="18">
        <v>19.25</v>
      </c>
      <c r="N16" s="18">
        <v>19.79</v>
      </c>
      <c r="O16" s="18">
        <v>19.93</v>
      </c>
      <c r="P16" s="18">
        <v>19.9</v>
      </c>
      <c r="Q16" s="47">
        <v>19.92</v>
      </c>
      <c r="R16" s="47">
        <v>19.24</v>
      </c>
    </row>
    <row r="17" spans="1:18" ht="12.75">
      <c r="A17" s="2" t="s">
        <v>8</v>
      </c>
      <c r="B17" s="13" t="s">
        <v>6</v>
      </c>
      <c r="C17" s="13" t="s">
        <v>6</v>
      </c>
      <c r="D17" s="46" t="s">
        <v>6</v>
      </c>
      <c r="E17" s="13">
        <v>0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  <c r="N17" s="13" t="s">
        <v>6</v>
      </c>
      <c r="O17" s="13" t="s">
        <v>6</v>
      </c>
      <c r="P17" s="13" t="s">
        <v>6</v>
      </c>
      <c r="Q17" s="47" t="s">
        <v>6</v>
      </c>
      <c r="R17" s="47" t="s">
        <v>6</v>
      </c>
    </row>
    <row r="18" spans="2:18" ht="7.5" customHeight="1">
      <c r="B18" s="10"/>
      <c r="C18" s="10"/>
      <c r="D18" s="10"/>
      <c r="E18" s="44"/>
      <c r="F18" s="4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47"/>
      <c r="R18" s="47"/>
    </row>
    <row r="19" spans="1:18" ht="12.75">
      <c r="A19" s="5" t="s">
        <v>13</v>
      </c>
      <c r="B19" s="10"/>
      <c r="C19" s="10"/>
      <c r="D19" s="10"/>
      <c r="E19" s="44"/>
      <c r="F19" s="4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7"/>
      <c r="R19" s="47"/>
    </row>
    <row r="20" spans="1:18" ht="12.75">
      <c r="A20" s="2" t="s">
        <v>14</v>
      </c>
      <c r="B20" s="13">
        <v>12.36</v>
      </c>
      <c r="C20" s="13">
        <v>12.51</v>
      </c>
      <c r="D20" s="13">
        <v>12.19</v>
      </c>
      <c r="E20" s="13">
        <v>11.74</v>
      </c>
      <c r="F20" s="18">
        <v>11.53</v>
      </c>
      <c r="G20" s="18">
        <v>11.7</v>
      </c>
      <c r="H20" s="18">
        <v>11.49</v>
      </c>
      <c r="I20" s="18">
        <v>11.15</v>
      </c>
      <c r="J20" s="18">
        <v>10.82</v>
      </c>
      <c r="K20" s="18">
        <v>11.01</v>
      </c>
      <c r="L20" s="18">
        <v>10.53</v>
      </c>
      <c r="M20" s="18">
        <v>11.28</v>
      </c>
      <c r="N20" s="18">
        <v>11.52</v>
      </c>
      <c r="O20" s="18">
        <v>11.42</v>
      </c>
      <c r="P20" s="18">
        <v>11.77</v>
      </c>
      <c r="Q20" s="47">
        <v>12</v>
      </c>
      <c r="R20" s="47">
        <v>11.77</v>
      </c>
    </row>
    <row r="21" spans="1:18" ht="12.75">
      <c r="A21" s="2" t="s">
        <v>15</v>
      </c>
      <c r="B21" s="13">
        <v>86.44</v>
      </c>
      <c r="C21" s="13">
        <v>86.36</v>
      </c>
      <c r="D21" s="13">
        <v>86.53</v>
      </c>
      <c r="E21" s="13">
        <v>86.78</v>
      </c>
      <c r="F21" s="18">
        <v>87.06</v>
      </c>
      <c r="G21" s="18">
        <v>86.85</v>
      </c>
      <c r="H21" s="18">
        <v>87.05</v>
      </c>
      <c r="I21" s="18">
        <v>87.41</v>
      </c>
      <c r="J21" s="18">
        <v>87.82</v>
      </c>
      <c r="K21" s="18">
        <v>87.6</v>
      </c>
      <c r="L21" s="18">
        <v>88.02</v>
      </c>
      <c r="M21" s="18">
        <v>87.35</v>
      </c>
      <c r="N21" s="18">
        <v>87.08</v>
      </c>
      <c r="O21" s="18">
        <v>87.17</v>
      </c>
      <c r="P21" s="18">
        <v>86.82</v>
      </c>
      <c r="Q21" s="47">
        <v>86.44</v>
      </c>
      <c r="R21" s="47">
        <v>86.73</v>
      </c>
    </row>
    <row r="22" spans="1:18" ht="12.75">
      <c r="A22" s="2" t="s">
        <v>7</v>
      </c>
      <c r="B22" s="13">
        <v>1.13</v>
      </c>
      <c r="C22" s="13">
        <v>1.13</v>
      </c>
      <c r="D22" s="13">
        <v>1.27</v>
      </c>
      <c r="E22" s="13">
        <v>1.48</v>
      </c>
      <c r="F22" s="18">
        <v>1.39</v>
      </c>
      <c r="G22" s="18">
        <v>1.43</v>
      </c>
      <c r="H22" s="18">
        <v>1.45</v>
      </c>
      <c r="I22" s="18">
        <v>1.43</v>
      </c>
      <c r="J22" s="18">
        <v>1.34</v>
      </c>
      <c r="K22" s="18">
        <v>1.38</v>
      </c>
      <c r="L22" s="18">
        <v>1.42</v>
      </c>
      <c r="M22" s="18">
        <v>1.35</v>
      </c>
      <c r="N22" s="18">
        <v>1.36</v>
      </c>
      <c r="O22" s="18">
        <v>1.37</v>
      </c>
      <c r="P22" s="18">
        <v>1.41</v>
      </c>
      <c r="Q22" s="47">
        <v>1.53</v>
      </c>
      <c r="R22" s="47">
        <v>1.48</v>
      </c>
    </row>
    <row r="23" spans="1:18" ht="12.75">
      <c r="A23" s="2" t="s">
        <v>8</v>
      </c>
      <c r="B23" s="13">
        <v>0.07</v>
      </c>
      <c r="C23" s="13" t="s">
        <v>6</v>
      </c>
      <c r="D23" s="13">
        <v>0</v>
      </c>
      <c r="E23" s="13" t="s">
        <v>6</v>
      </c>
      <c r="F23" s="18">
        <v>0.02</v>
      </c>
      <c r="G23" s="18">
        <v>0.03</v>
      </c>
      <c r="H23" s="18">
        <v>0.02</v>
      </c>
      <c r="I23" s="18">
        <v>0.01</v>
      </c>
      <c r="J23" s="18">
        <v>0.01</v>
      </c>
      <c r="K23" s="18">
        <v>0</v>
      </c>
      <c r="L23" s="18">
        <v>0.03</v>
      </c>
      <c r="M23" s="18">
        <v>0.02</v>
      </c>
      <c r="N23" s="18">
        <v>0.03</v>
      </c>
      <c r="O23" s="18">
        <v>0.04</v>
      </c>
      <c r="P23" s="18">
        <v>0.01</v>
      </c>
      <c r="Q23" s="47">
        <v>0.02</v>
      </c>
      <c r="R23" s="47">
        <v>0.03</v>
      </c>
    </row>
    <row r="24" spans="2:18" ht="6.75" customHeight="1">
      <c r="B24" s="10"/>
      <c r="C24" s="10"/>
      <c r="D24" s="10"/>
      <c r="E24" s="44"/>
      <c r="F24" s="4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47"/>
      <c r="R24" s="47"/>
    </row>
    <row r="25" spans="1:18" ht="12.75">
      <c r="A25" s="5" t="s">
        <v>63</v>
      </c>
      <c r="B25" s="10"/>
      <c r="C25" s="10"/>
      <c r="D25" s="10"/>
      <c r="E25" s="44"/>
      <c r="F25" s="4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47"/>
      <c r="R25" s="47"/>
    </row>
    <row r="26" spans="1:18" ht="12.75">
      <c r="A26" s="2" t="s">
        <v>16</v>
      </c>
      <c r="B26" s="13">
        <v>39.35</v>
      </c>
      <c r="C26" s="13">
        <v>39.59</v>
      </c>
      <c r="D26" s="13">
        <v>39.01</v>
      </c>
      <c r="E26" s="13">
        <v>39.69</v>
      </c>
      <c r="F26" s="18">
        <v>40.08</v>
      </c>
      <c r="G26" s="18">
        <v>40.4</v>
      </c>
      <c r="H26" s="18">
        <v>39.74</v>
      </c>
      <c r="I26" s="18">
        <v>40.46</v>
      </c>
      <c r="J26" s="18">
        <v>40.67</v>
      </c>
      <c r="K26" s="18">
        <v>39.95</v>
      </c>
      <c r="L26" s="18">
        <v>39.86</v>
      </c>
      <c r="M26" s="18">
        <v>40.07</v>
      </c>
      <c r="N26" s="18">
        <v>40.03</v>
      </c>
      <c r="O26" s="18">
        <v>40.39</v>
      </c>
      <c r="P26" s="18">
        <v>40.76</v>
      </c>
      <c r="Q26" s="47">
        <v>41.12</v>
      </c>
      <c r="R26" s="47">
        <v>40.98</v>
      </c>
    </row>
    <row r="27" spans="1:18" ht="12.75">
      <c r="A27" s="2" t="s">
        <v>17</v>
      </c>
      <c r="B27" s="13">
        <v>58.8</v>
      </c>
      <c r="C27" s="13">
        <v>58.59</v>
      </c>
      <c r="D27" s="13">
        <v>59.04</v>
      </c>
      <c r="E27" s="13">
        <v>58.38</v>
      </c>
      <c r="F27" s="18">
        <v>57.92</v>
      </c>
      <c r="G27" s="18">
        <v>57.69</v>
      </c>
      <c r="H27" s="18">
        <v>58.28</v>
      </c>
      <c r="I27" s="18">
        <v>57.44</v>
      </c>
      <c r="J27" s="18">
        <v>57.38</v>
      </c>
      <c r="K27" s="18">
        <v>57.74</v>
      </c>
      <c r="L27" s="18">
        <v>57.9</v>
      </c>
      <c r="M27" s="18">
        <v>57.55</v>
      </c>
      <c r="N27" s="18">
        <v>57.53</v>
      </c>
      <c r="O27" s="18">
        <v>57.19</v>
      </c>
      <c r="P27" s="18">
        <v>56.92</v>
      </c>
      <c r="Q27" s="47">
        <v>56.64</v>
      </c>
      <c r="R27" s="47">
        <v>56.78</v>
      </c>
    </row>
    <row r="28" spans="1:18" ht="12.75">
      <c r="A28" s="2" t="s">
        <v>18</v>
      </c>
      <c r="B28" s="13">
        <v>1.84</v>
      </c>
      <c r="C28" s="13">
        <v>1.81</v>
      </c>
      <c r="D28" s="13">
        <v>1.95</v>
      </c>
      <c r="E28" s="13">
        <v>1.92</v>
      </c>
      <c r="F28" s="18">
        <v>2</v>
      </c>
      <c r="G28" s="18">
        <v>1.91</v>
      </c>
      <c r="H28" s="18">
        <v>1.97</v>
      </c>
      <c r="I28" s="18">
        <v>2.1</v>
      </c>
      <c r="J28" s="18">
        <v>1.95</v>
      </c>
      <c r="K28" s="18">
        <v>2.31</v>
      </c>
      <c r="L28" s="18">
        <v>2.24</v>
      </c>
      <c r="M28" s="18">
        <v>2.38</v>
      </c>
      <c r="N28" s="18">
        <v>2.44</v>
      </c>
      <c r="O28" s="18">
        <v>2.42</v>
      </c>
      <c r="P28" s="18">
        <v>2.31</v>
      </c>
      <c r="Q28" s="47">
        <v>2.24</v>
      </c>
      <c r="R28" s="47">
        <v>2.24</v>
      </c>
    </row>
    <row r="29" spans="1:18" ht="12.75">
      <c r="A29" s="2" t="s">
        <v>8</v>
      </c>
      <c r="B29" s="13">
        <v>0.01</v>
      </c>
      <c r="C29" s="13" t="s">
        <v>6</v>
      </c>
      <c r="D29" s="13">
        <v>0</v>
      </c>
      <c r="E29" s="13" t="s">
        <v>6</v>
      </c>
      <c r="F29" s="18">
        <v>0</v>
      </c>
      <c r="G29" s="18" t="s">
        <v>6</v>
      </c>
      <c r="H29" s="18">
        <v>0</v>
      </c>
      <c r="I29" s="18" t="s">
        <v>6</v>
      </c>
      <c r="J29" s="18">
        <v>0</v>
      </c>
      <c r="K29" s="18">
        <v>0</v>
      </c>
      <c r="L29" s="18" t="s">
        <v>6</v>
      </c>
      <c r="M29" s="18" t="s">
        <v>6</v>
      </c>
      <c r="N29" s="18" t="s">
        <v>6</v>
      </c>
      <c r="O29" s="18" t="s">
        <v>6</v>
      </c>
      <c r="P29" s="18" t="s">
        <v>6</v>
      </c>
      <c r="Q29" s="47" t="s">
        <v>6</v>
      </c>
      <c r="R29" s="47">
        <v>0</v>
      </c>
    </row>
    <row r="30" spans="2:18" ht="7.5" customHeight="1">
      <c r="B30" s="10"/>
      <c r="C30" s="10"/>
      <c r="D30" s="10"/>
      <c r="E30" s="44"/>
      <c r="F30" s="4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47"/>
      <c r="R30" s="47"/>
    </row>
    <row r="31" spans="1:18" ht="12.75">
      <c r="A31" s="5" t="s">
        <v>19</v>
      </c>
      <c r="B31" s="10"/>
      <c r="C31" s="10"/>
      <c r="D31" s="10"/>
      <c r="E31" s="44"/>
      <c r="F31" s="4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47"/>
      <c r="R31" s="47"/>
    </row>
    <row r="32" spans="1:18" ht="12.75">
      <c r="A32" s="2" t="s">
        <v>20</v>
      </c>
      <c r="B32" s="13">
        <v>98.61</v>
      </c>
      <c r="C32" s="13">
        <v>98.47</v>
      </c>
      <c r="D32" s="13">
        <v>98.55</v>
      </c>
      <c r="E32" s="13">
        <v>98.58</v>
      </c>
      <c r="F32" s="18">
        <v>98.43</v>
      </c>
      <c r="G32" s="18">
        <v>98.46</v>
      </c>
      <c r="H32" s="18">
        <v>98.26</v>
      </c>
      <c r="I32" s="18">
        <v>98.31</v>
      </c>
      <c r="J32" s="18">
        <v>98.32</v>
      </c>
      <c r="K32" s="18">
        <v>98.31</v>
      </c>
      <c r="L32" s="18">
        <v>98.27</v>
      </c>
      <c r="M32" s="18">
        <v>98.32</v>
      </c>
      <c r="N32" s="18">
        <v>98.25</v>
      </c>
      <c r="O32" s="18">
        <v>98.35</v>
      </c>
      <c r="P32" s="18">
        <v>98.38</v>
      </c>
      <c r="Q32" s="47">
        <v>98.32</v>
      </c>
      <c r="R32" s="47">
        <v>98.34</v>
      </c>
    </row>
    <row r="33" spans="1:18" ht="12.75">
      <c r="A33" s="2" t="s">
        <v>21</v>
      </c>
      <c r="B33" s="13">
        <v>1.34</v>
      </c>
      <c r="C33" s="13">
        <v>1.46</v>
      </c>
      <c r="D33" s="13">
        <v>1.4</v>
      </c>
      <c r="E33" s="13">
        <v>1.37</v>
      </c>
      <c r="F33" s="18">
        <v>1.51</v>
      </c>
      <c r="G33" s="18">
        <v>1.48</v>
      </c>
      <c r="H33" s="18">
        <v>1.68</v>
      </c>
      <c r="I33" s="18">
        <v>1.66</v>
      </c>
      <c r="J33" s="18">
        <v>1.65</v>
      </c>
      <c r="K33" s="18">
        <v>1.65</v>
      </c>
      <c r="L33" s="18">
        <v>1.69</v>
      </c>
      <c r="M33" s="18">
        <v>1.65</v>
      </c>
      <c r="N33" s="18">
        <v>1.73</v>
      </c>
      <c r="O33" s="18">
        <v>1.62</v>
      </c>
      <c r="P33" s="18">
        <v>1.58</v>
      </c>
      <c r="Q33" s="47">
        <v>1.64</v>
      </c>
      <c r="R33" s="47">
        <v>1.63</v>
      </c>
    </row>
    <row r="34" spans="1:18" ht="13.5" customHeight="1">
      <c r="A34" s="2" t="s">
        <v>22</v>
      </c>
      <c r="B34" s="13">
        <v>0.04</v>
      </c>
      <c r="C34" s="13">
        <v>0.07</v>
      </c>
      <c r="D34" s="13">
        <v>0.05</v>
      </c>
      <c r="E34" s="13">
        <v>0.05</v>
      </c>
      <c r="F34" s="18">
        <v>0.05</v>
      </c>
      <c r="G34" s="18">
        <v>0.06</v>
      </c>
      <c r="H34" s="18">
        <v>0.06</v>
      </c>
      <c r="I34" s="18">
        <v>0.03</v>
      </c>
      <c r="J34" s="18">
        <v>0.03</v>
      </c>
      <c r="K34" s="18">
        <v>0.04</v>
      </c>
      <c r="L34" s="18">
        <v>0.04</v>
      </c>
      <c r="M34" s="18">
        <v>0.03</v>
      </c>
      <c r="N34" s="18">
        <v>0.03</v>
      </c>
      <c r="O34" s="18">
        <v>0.03</v>
      </c>
      <c r="P34" s="18">
        <v>0.03</v>
      </c>
      <c r="Q34" s="47">
        <v>0.04</v>
      </c>
      <c r="R34" s="47">
        <v>0.03</v>
      </c>
    </row>
    <row r="35" spans="2:18" ht="13.5" customHeight="1">
      <c r="B35" s="10"/>
      <c r="C35" s="10"/>
      <c r="D35" s="10"/>
      <c r="E35" s="44"/>
      <c r="F35" s="4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7"/>
      <c r="R35" s="57"/>
    </row>
    <row r="36" spans="1:18" ht="12.75">
      <c r="A36" s="5" t="s">
        <v>29</v>
      </c>
      <c r="B36" s="10"/>
      <c r="C36" s="10"/>
      <c r="D36" s="10"/>
      <c r="E36" s="44"/>
      <c r="F36" s="4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47"/>
      <c r="R36" s="47"/>
    </row>
    <row r="37" spans="1:18" ht="12.75">
      <c r="A37" s="2" t="s">
        <v>41</v>
      </c>
      <c r="B37" s="13">
        <v>36.7</v>
      </c>
      <c r="C37" s="13">
        <v>36.22</v>
      </c>
      <c r="D37" s="13">
        <v>36.2</v>
      </c>
      <c r="E37" s="13">
        <v>35.76</v>
      </c>
      <c r="F37" s="18">
        <v>34.03</v>
      </c>
      <c r="G37" s="18">
        <v>32.1</v>
      </c>
      <c r="H37" s="18">
        <v>31.96</v>
      </c>
      <c r="I37" s="18">
        <v>32.21</v>
      </c>
      <c r="J37" s="18">
        <v>32.3</v>
      </c>
      <c r="K37" s="18">
        <v>33.31</v>
      </c>
      <c r="L37" s="18">
        <v>33.34</v>
      </c>
      <c r="M37" s="18">
        <v>33.5</v>
      </c>
      <c r="N37" s="18">
        <v>33.99</v>
      </c>
      <c r="O37" s="18">
        <v>35.08</v>
      </c>
      <c r="P37" s="18">
        <v>36.42</v>
      </c>
      <c r="Q37" s="47">
        <v>36.06</v>
      </c>
      <c r="R37" s="47">
        <v>36.24</v>
      </c>
    </row>
    <row r="38" spans="1:18" ht="12.75">
      <c r="A38" s="2" t="s">
        <v>24</v>
      </c>
      <c r="B38" s="13">
        <v>29.86</v>
      </c>
      <c r="C38" s="13">
        <v>28</v>
      </c>
      <c r="D38" s="13">
        <v>26.7</v>
      </c>
      <c r="E38" s="13">
        <v>25.88</v>
      </c>
      <c r="F38" s="18">
        <v>26.44</v>
      </c>
      <c r="G38" s="18">
        <v>25.88</v>
      </c>
      <c r="H38" s="18">
        <v>24.56</v>
      </c>
      <c r="I38" s="18">
        <v>24.07</v>
      </c>
      <c r="J38" s="18">
        <v>24.85</v>
      </c>
      <c r="K38" s="18">
        <v>23.43</v>
      </c>
      <c r="L38" s="18">
        <v>22.71</v>
      </c>
      <c r="M38" s="18">
        <v>23.21</v>
      </c>
      <c r="N38" s="18">
        <v>23.1</v>
      </c>
      <c r="O38" s="18">
        <v>22.01</v>
      </c>
      <c r="P38" s="18">
        <v>20.67</v>
      </c>
      <c r="Q38" s="47">
        <v>20.13</v>
      </c>
      <c r="R38" s="47">
        <v>19.49</v>
      </c>
    </row>
    <row r="39" spans="1:18" ht="12.75">
      <c r="A39" s="2" t="s">
        <v>25</v>
      </c>
      <c r="B39" s="13">
        <v>21.61</v>
      </c>
      <c r="C39" s="13">
        <v>23.35</v>
      </c>
      <c r="D39" s="13">
        <v>24.2</v>
      </c>
      <c r="E39" s="13">
        <v>24.98</v>
      </c>
      <c r="F39" s="18">
        <v>25.14</v>
      </c>
      <c r="G39" s="18">
        <v>26.07</v>
      </c>
      <c r="H39" s="18">
        <v>25.37</v>
      </c>
      <c r="I39" s="18">
        <v>25.09</v>
      </c>
      <c r="J39" s="18">
        <v>23.37</v>
      </c>
      <c r="K39" s="18">
        <v>23.35</v>
      </c>
      <c r="L39" s="18">
        <v>23.42</v>
      </c>
      <c r="M39" s="18">
        <v>22.88</v>
      </c>
      <c r="N39" s="18">
        <v>22.57</v>
      </c>
      <c r="O39" s="18">
        <v>22.39</v>
      </c>
      <c r="P39" s="18">
        <v>22.25</v>
      </c>
      <c r="Q39" s="47">
        <v>23.2</v>
      </c>
      <c r="R39" s="47">
        <v>23.33</v>
      </c>
    </row>
    <row r="40" spans="1:18" ht="12.75">
      <c r="A40" s="2" t="s">
        <v>26</v>
      </c>
      <c r="B40" s="13">
        <v>11.82</v>
      </c>
      <c r="C40" s="13">
        <v>12.43</v>
      </c>
      <c r="D40" s="13">
        <v>12.89</v>
      </c>
      <c r="E40" s="13">
        <v>13.38</v>
      </c>
      <c r="F40" s="18">
        <v>14.38</v>
      </c>
      <c r="G40" s="18">
        <v>15.94</v>
      </c>
      <c r="H40" s="18">
        <v>18.1</v>
      </c>
      <c r="I40" s="18">
        <v>18.62</v>
      </c>
      <c r="J40" s="18">
        <v>19.48</v>
      </c>
      <c r="K40" s="18">
        <v>19.92</v>
      </c>
      <c r="L40" s="18">
        <v>20.53</v>
      </c>
      <c r="M40" s="18">
        <v>20.41</v>
      </c>
      <c r="N40" s="18">
        <v>20.34</v>
      </c>
      <c r="O40" s="18">
        <v>20.52</v>
      </c>
      <c r="P40" s="18">
        <v>20.64</v>
      </c>
      <c r="Q40" s="47">
        <v>20.61</v>
      </c>
      <c r="R40" s="47">
        <v>20.89</v>
      </c>
    </row>
    <row r="41" spans="1:18" ht="12.75">
      <c r="A41" s="2" t="s">
        <v>8</v>
      </c>
      <c r="B41" s="13">
        <v>0</v>
      </c>
      <c r="C41" s="13" t="s">
        <v>6</v>
      </c>
      <c r="D41" s="13">
        <v>0.01</v>
      </c>
      <c r="E41" s="13" t="s">
        <v>6</v>
      </c>
      <c r="F41" s="18">
        <v>0</v>
      </c>
      <c r="G41" s="18" t="s">
        <v>6</v>
      </c>
      <c r="H41" s="18">
        <v>0</v>
      </c>
      <c r="I41" s="18">
        <v>0</v>
      </c>
      <c r="J41" s="18" t="s">
        <v>6</v>
      </c>
      <c r="K41" s="18" t="s">
        <v>6</v>
      </c>
      <c r="L41" s="18">
        <v>0</v>
      </c>
      <c r="M41" s="18" t="s">
        <v>6</v>
      </c>
      <c r="N41" s="18">
        <v>0</v>
      </c>
      <c r="O41" s="18">
        <v>0</v>
      </c>
      <c r="P41" s="18">
        <v>0.02</v>
      </c>
      <c r="Q41" s="18">
        <v>0</v>
      </c>
      <c r="R41" s="18">
        <v>0.04</v>
      </c>
    </row>
    <row r="42" spans="2:18" ht="7.5" customHeight="1">
      <c r="B42" s="4"/>
      <c r="C42" s="4"/>
      <c r="D42" s="43"/>
      <c r="E42" s="49"/>
      <c r="F42" s="49"/>
      <c r="G42" s="18"/>
      <c r="H42" s="18"/>
      <c r="I42" s="18"/>
      <c r="J42" s="18"/>
      <c r="K42" s="18"/>
      <c r="L42" s="49"/>
      <c r="M42" s="49"/>
      <c r="N42" s="47"/>
      <c r="O42" s="47"/>
      <c r="P42" s="47"/>
      <c r="Q42" s="38"/>
      <c r="R42" s="38"/>
    </row>
    <row r="43" spans="1:18" ht="12.75">
      <c r="A43" s="6" t="s">
        <v>27</v>
      </c>
      <c r="B43" s="58">
        <v>47302</v>
      </c>
      <c r="C43" s="58">
        <v>47278</v>
      </c>
      <c r="D43" s="58">
        <v>47450</v>
      </c>
      <c r="E43" s="58">
        <v>48042</v>
      </c>
      <c r="F43" s="58">
        <v>48524</v>
      </c>
      <c r="G43" s="58">
        <v>48908</v>
      </c>
      <c r="H43" s="58">
        <v>48324</v>
      </c>
      <c r="I43" s="58">
        <v>49512</v>
      </c>
      <c r="J43" s="58">
        <v>50051</v>
      </c>
      <c r="K43" s="58">
        <v>54337</v>
      </c>
      <c r="L43" s="58">
        <v>55719</v>
      </c>
      <c r="M43" s="58">
        <v>59228</v>
      </c>
      <c r="N43" s="58">
        <v>60327</v>
      </c>
      <c r="O43" s="58">
        <v>61023</v>
      </c>
      <c r="P43" s="58">
        <v>61028</v>
      </c>
      <c r="Q43" s="58">
        <v>61125</v>
      </c>
      <c r="R43" s="58">
        <v>62663</v>
      </c>
    </row>
    <row r="44" ht="12.75" customHeight="1">
      <c r="A44" s="7" t="s">
        <v>54</v>
      </c>
    </row>
    <row r="45" ht="9" customHeight="1">
      <c r="A45" s="7" t="s">
        <v>55</v>
      </c>
    </row>
    <row r="46" ht="9" customHeight="1">
      <c r="A46" s="7" t="s">
        <v>52</v>
      </c>
    </row>
  </sheetData>
  <sheetProtection/>
  <mergeCells count="3">
    <mergeCell ref="B3:R3"/>
    <mergeCell ref="B2:R2"/>
    <mergeCell ref="B1:R1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9" scale="81" r:id="rId1"/>
  <headerFooter alignWithMargins="0">
    <oddFooter>&amp;L&amp;8Source: Perinatal Data Collection, Queensland Health (15 July 2014)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8.421875" style="24" customWidth="1"/>
    <col min="2" max="5" width="7.28125" style="4" customWidth="1"/>
    <col min="6" max="6" width="7.140625" style="24" customWidth="1"/>
    <col min="7" max="7" width="6.8515625" style="24" customWidth="1"/>
    <col min="8" max="8" width="7.140625" style="24" customWidth="1"/>
    <col min="9" max="9" width="6.8515625" style="24" customWidth="1"/>
    <col min="10" max="10" width="7.140625" style="24" customWidth="1"/>
    <col min="11" max="12" width="6.8515625" style="24" customWidth="1"/>
    <col min="13" max="14" width="7.140625" style="24" customWidth="1"/>
    <col min="15" max="15" width="6.8515625" style="24" customWidth="1"/>
    <col min="16" max="16" width="7.140625" style="24" customWidth="1"/>
    <col min="17" max="18" width="7.8515625" style="24" customWidth="1"/>
    <col min="19" max="16384" width="9.140625" style="24" customWidth="1"/>
  </cols>
  <sheetData>
    <row r="1" spans="2:18" ht="9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2" customHeight="1">
      <c r="A2" s="22"/>
      <c r="B2" s="63" t="s">
        <v>77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2.75" customHeight="1">
      <c r="A3" s="24" t="s">
        <v>1</v>
      </c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9">
      <c r="A4" s="22" t="s">
        <v>31</v>
      </c>
      <c r="B4" s="33">
        <v>1996</v>
      </c>
      <c r="C4" s="33">
        <v>1997</v>
      </c>
      <c r="D4" s="33">
        <v>1998</v>
      </c>
      <c r="E4" s="33">
        <v>1999</v>
      </c>
      <c r="F4" s="22">
        <v>2000</v>
      </c>
      <c r="G4" s="22">
        <v>2001</v>
      </c>
      <c r="H4" s="33">
        <v>2002</v>
      </c>
      <c r="I4" s="22">
        <v>2003</v>
      </c>
      <c r="J4" s="33">
        <v>2004</v>
      </c>
      <c r="K4" s="22">
        <v>2005</v>
      </c>
      <c r="L4" s="22">
        <v>2006</v>
      </c>
      <c r="M4" s="22">
        <v>2007</v>
      </c>
      <c r="N4" s="22">
        <v>2008</v>
      </c>
      <c r="O4" s="39">
        <v>2009</v>
      </c>
      <c r="P4" s="39">
        <v>2010</v>
      </c>
      <c r="Q4" s="39">
        <v>2011</v>
      </c>
      <c r="R4" s="39">
        <v>2012</v>
      </c>
    </row>
    <row r="5" spans="2:18" ht="9">
      <c r="B5" s="4" t="s">
        <v>3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3</v>
      </c>
      <c r="Q5" s="4" t="s">
        <v>3</v>
      </c>
      <c r="R5" s="4" t="s">
        <v>3</v>
      </c>
    </row>
    <row r="6" spans="4:5" ht="9">
      <c r="D6" s="24"/>
      <c r="E6" s="24"/>
    </row>
    <row r="7" spans="1:5" ht="11.25">
      <c r="A7" s="23" t="s">
        <v>64</v>
      </c>
      <c r="D7" s="24"/>
      <c r="E7" s="24"/>
    </row>
    <row r="8" spans="1:18" ht="15.75" customHeight="1">
      <c r="A8" s="20" t="s">
        <v>61</v>
      </c>
      <c r="B8" s="15">
        <v>33140</v>
      </c>
      <c r="C8" s="15">
        <v>32684</v>
      </c>
      <c r="D8" s="16">
        <v>32648</v>
      </c>
      <c r="E8" s="15">
        <v>32881</v>
      </c>
      <c r="F8" s="9">
        <v>32163</v>
      </c>
      <c r="G8" s="9">
        <v>31706</v>
      </c>
      <c r="H8" s="9">
        <v>30445</v>
      </c>
      <c r="I8" s="9">
        <v>30623</v>
      </c>
      <c r="J8" s="9">
        <v>30570</v>
      </c>
      <c r="K8" s="9">
        <v>32754</v>
      </c>
      <c r="L8" s="9">
        <v>32980</v>
      </c>
      <c r="M8" s="9">
        <v>34852</v>
      </c>
      <c r="N8" s="9">
        <v>34961</v>
      </c>
      <c r="O8" s="9">
        <v>35331</v>
      </c>
      <c r="P8" s="9">
        <v>35279</v>
      </c>
      <c r="Q8" s="9">
        <v>35158</v>
      </c>
      <c r="R8" s="9">
        <v>35844</v>
      </c>
    </row>
    <row r="9" spans="1:18" ht="11.25">
      <c r="A9" s="20" t="s">
        <v>32</v>
      </c>
      <c r="B9" s="15">
        <v>2747</v>
      </c>
      <c r="C9" s="15">
        <v>2357</v>
      </c>
      <c r="D9" s="16">
        <v>2180</v>
      </c>
      <c r="E9" s="15">
        <v>1999</v>
      </c>
      <c r="F9" s="9">
        <v>1819</v>
      </c>
      <c r="G9" s="9">
        <v>1529</v>
      </c>
      <c r="H9" s="9">
        <v>1262</v>
      </c>
      <c r="I9" s="9">
        <v>1004</v>
      </c>
      <c r="J9" s="9">
        <v>949</v>
      </c>
      <c r="K9" s="9">
        <v>947</v>
      </c>
      <c r="L9" s="9">
        <v>1096</v>
      </c>
      <c r="M9" s="9">
        <v>1174</v>
      </c>
      <c r="N9" s="9">
        <v>1184</v>
      </c>
      <c r="O9" s="9">
        <v>1142</v>
      </c>
      <c r="P9" s="9">
        <v>1170</v>
      </c>
      <c r="Q9" s="9">
        <v>1158</v>
      </c>
      <c r="R9" s="9">
        <v>1392</v>
      </c>
    </row>
    <row r="10" spans="1:18" ht="11.25">
      <c r="A10" s="20" t="s">
        <v>33</v>
      </c>
      <c r="B10" s="15">
        <v>1902</v>
      </c>
      <c r="C10" s="15">
        <v>2099</v>
      </c>
      <c r="D10" s="16">
        <v>2098</v>
      </c>
      <c r="E10" s="15">
        <v>2183</v>
      </c>
      <c r="F10" s="9">
        <v>2354</v>
      </c>
      <c r="G10" s="9">
        <v>2515</v>
      </c>
      <c r="H10" s="9">
        <v>2577</v>
      </c>
      <c r="I10" s="9">
        <v>2942</v>
      </c>
      <c r="J10" s="9">
        <v>3055</v>
      </c>
      <c r="K10" s="9">
        <v>3391</v>
      </c>
      <c r="L10" s="9">
        <v>3353</v>
      </c>
      <c r="M10" s="9">
        <v>3849</v>
      </c>
      <c r="N10" s="9">
        <v>4320</v>
      </c>
      <c r="O10" s="9">
        <v>4494</v>
      </c>
      <c r="P10" s="9">
        <v>4762</v>
      </c>
      <c r="Q10" s="9">
        <v>4775</v>
      </c>
      <c r="R10" s="9">
        <v>4931</v>
      </c>
    </row>
    <row r="11" spans="1:18" ht="11.25">
      <c r="A11" s="20" t="s">
        <v>34</v>
      </c>
      <c r="B11" s="15">
        <v>10122</v>
      </c>
      <c r="C11" s="15">
        <v>10821</v>
      </c>
      <c r="D11" s="16">
        <v>11188</v>
      </c>
      <c r="E11" s="15">
        <v>11650</v>
      </c>
      <c r="F11" s="9">
        <v>12940</v>
      </c>
      <c r="G11" s="9">
        <v>13879</v>
      </c>
      <c r="H11" s="9">
        <v>14852</v>
      </c>
      <c r="I11" s="9">
        <v>15761</v>
      </c>
      <c r="J11" s="9">
        <v>16309</v>
      </c>
      <c r="K11" s="9">
        <v>18148</v>
      </c>
      <c r="L11" s="9">
        <v>19266</v>
      </c>
      <c r="M11" s="9">
        <v>20368</v>
      </c>
      <c r="N11" s="9">
        <v>20935</v>
      </c>
      <c r="O11" s="9">
        <v>21084</v>
      </c>
      <c r="P11" s="9">
        <v>20822</v>
      </c>
      <c r="Q11" s="9">
        <v>21088</v>
      </c>
      <c r="R11" s="9">
        <v>21556</v>
      </c>
    </row>
    <row r="12" spans="1:18" ht="11.25">
      <c r="A12" s="20" t="s">
        <v>7</v>
      </c>
      <c r="B12" s="15">
        <v>74</v>
      </c>
      <c r="C12" s="15">
        <v>77</v>
      </c>
      <c r="D12" s="16">
        <v>47</v>
      </c>
      <c r="E12" s="15">
        <v>34</v>
      </c>
      <c r="F12" s="9">
        <v>40</v>
      </c>
      <c r="G12" s="9">
        <v>61</v>
      </c>
      <c r="H12" s="9">
        <v>60</v>
      </c>
      <c r="I12" s="9">
        <v>36</v>
      </c>
      <c r="J12" s="9">
        <v>25</v>
      </c>
      <c r="K12" s="9">
        <v>41</v>
      </c>
      <c r="L12" s="9">
        <v>11</v>
      </c>
      <c r="M12" s="9" t="s">
        <v>6</v>
      </c>
      <c r="N12" s="9" t="s">
        <v>6</v>
      </c>
      <c r="O12" s="9" t="s">
        <v>6</v>
      </c>
      <c r="P12" s="9" t="s">
        <v>6</v>
      </c>
      <c r="Q12" s="9" t="s">
        <v>6</v>
      </c>
      <c r="R12" s="9" t="s">
        <v>6</v>
      </c>
    </row>
    <row r="13" spans="1:18" ht="11.25">
      <c r="A13" s="20" t="s">
        <v>8</v>
      </c>
      <c r="B13" s="15">
        <v>2</v>
      </c>
      <c r="C13" s="15" t="s">
        <v>6</v>
      </c>
      <c r="D13" s="16">
        <v>2</v>
      </c>
      <c r="E13" s="15" t="s">
        <v>6</v>
      </c>
      <c r="F13" s="9">
        <v>2</v>
      </c>
      <c r="G13" s="9" t="s">
        <v>6</v>
      </c>
      <c r="H13" s="9" t="s">
        <v>6</v>
      </c>
      <c r="I13" s="9">
        <v>1</v>
      </c>
      <c r="J13" s="9">
        <v>2</v>
      </c>
      <c r="K13" s="9" t="s">
        <v>6</v>
      </c>
      <c r="L13" s="9">
        <v>2</v>
      </c>
      <c r="M13" s="9">
        <v>1</v>
      </c>
      <c r="N13" s="9">
        <v>1</v>
      </c>
      <c r="O13" s="9" t="s">
        <v>6</v>
      </c>
      <c r="P13" s="9" t="s">
        <v>6</v>
      </c>
      <c r="Q13" s="9">
        <v>1</v>
      </c>
      <c r="R13" s="9" t="s">
        <v>6</v>
      </c>
    </row>
    <row r="14" spans="1:18" ht="9" customHeight="1">
      <c r="A14" s="20"/>
      <c r="B14" s="15"/>
      <c r="C14" s="15"/>
      <c r="D14" s="15"/>
      <c r="E14" s="1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 t="s">
        <v>6</v>
      </c>
    </row>
    <row r="15" spans="1:18" ht="9" customHeight="1">
      <c r="A15" s="23" t="s">
        <v>42</v>
      </c>
      <c r="B15" s="15"/>
      <c r="C15" s="15"/>
      <c r="D15" s="16"/>
      <c r="E15" s="1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1.25">
      <c r="A16" s="20" t="s">
        <v>43</v>
      </c>
      <c r="B16" s="15">
        <v>773</v>
      </c>
      <c r="C16" s="15">
        <v>783</v>
      </c>
      <c r="D16" s="16">
        <v>732</v>
      </c>
      <c r="E16" s="15">
        <v>790</v>
      </c>
      <c r="F16" s="9">
        <v>806</v>
      </c>
      <c r="G16" s="9">
        <v>798</v>
      </c>
      <c r="H16" s="9">
        <v>752</v>
      </c>
      <c r="I16" s="9">
        <v>774</v>
      </c>
      <c r="J16" s="9">
        <v>809</v>
      </c>
      <c r="K16" s="9">
        <v>828</v>
      </c>
      <c r="L16" s="9">
        <v>955</v>
      </c>
      <c r="M16" s="9">
        <v>926</v>
      </c>
      <c r="N16" s="9">
        <v>937</v>
      </c>
      <c r="O16" s="9">
        <v>959</v>
      </c>
      <c r="P16" s="9">
        <v>973</v>
      </c>
      <c r="Q16" s="9">
        <v>977</v>
      </c>
      <c r="R16" s="9">
        <v>1000</v>
      </c>
    </row>
    <row r="17" spans="1:18" ht="11.25">
      <c r="A17" s="20" t="s">
        <v>44</v>
      </c>
      <c r="B17" s="15">
        <v>2439</v>
      </c>
      <c r="C17" s="15">
        <v>2527</v>
      </c>
      <c r="D17" s="16">
        <v>2560</v>
      </c>
      <c r="E17" s="15">
        <v>2496</v>
      </c>
      <c r="F17" s="9">
        <v>2679</v>
      </c>
      <c r="G17" s="9">
        <v>2571</v>
      </c>
      <c r="H17" s="9">
        <v>2811</v>
      </c>
      <c r="I17" s="9">
        <v>2683</v>
      </c>
      <c r="J17" s="9">
        <v>2835</v>
      </c>
      <c r="K17" s="9">
        <v>3085</v>
      </c>
      <c r="L17" s="9">
        <v>3202</v>
      </c>
      <c r="M17" s="9">
        <v>3183</v>
      </c>
      <c r="N17" s="9">
        <v>3209</v>
      </c>
      <c r="O17" s="9">
        <v>3430</v>
      </c>
      <c r="P17" s="9">
        <v>3324</v>
      </c>
      <c r="Q17" s="9">
        <v>3326</v>
      </c>
      <c r="R17" s="9">
        <v>3518</v>
      </c>
    </row>
    <row r="18" spans="1:18" ht="11.25">
      <c r="A18" s="20" t="s">
        <v>45</v>
      </c>
      <c r="B18" s="15">
        <v>39052</v>
      </c>
      <c r="C18" s="15">
        <v>38824</v>
      </c>
      <c r="D18" s="16">
        <v>38839</v>
      </c>
      <c r="E18" s="15">
        <v>39321</v>
      </c>
      <c r="F18" s="9">
        <v>39368</v>
      </c>
      <c r="G18" s="9">
        <v>39852</v>
      </c>
      <c r="H18" s="9">
        <v>39437</v>
      </c>
      <c r="I18" s="9">
        <v>40428</v>
      </c>
      <c r="J18" s="9">
        <v>40913</v>
      </c>
      <c r="K18" s="9">
        <v>44596</v>
      </c>
      <c r="L18" s="9">
        <v>45559</v>
      </c>
      <c r="M18" s="9">
        <v>48556</v>
      </c>
      <c r="N18" s="9">
        <v>49418</v>
      </c>
      <c r="O18" s="9">
        <v>49750</v>
      </c>
      <c r="P18" s="9">
        <v>49967</v>
      </c>
      <c r="Q18" s="9">
        <v>50208</v>
      </c>
      <c r="R18" s="9">
        <v>51358</v>
      </c>
    </row>
    <row r="19" spans="1:18" ht="11.25">
      <c r="A19" s="20" t="s">
        <v>46</v>
      </c>
      <c r="B19" s="15">
        <v>5720</v>
      </c>
      <c r="C19" s="15">
        <v>5900</v>
      </c>
      <c r="D19" s="16">
        <v>6026</v>
      </c>
      <c r="E19" s="15">
        <v>6135</v>
      </c>
      <c r="F19" s="9">
        <v>6460</v>
      </c>
      <c r="G19" s="9">
        <v>6464</v>
      </c>
      <c r="H19" s="9">
        <v>6190</v>
      </c>
      <c r="I19" s="9">
        <v>6473</v>
      </c>
      <c r="J19" s="9">
        <v>6340</v>
      </c>
      <c r="K19" s="9">
        <v>6767</v>
      </c>
      <c r="L19" s="9">
        <v>6980</v>
      </c>
      <c r="M19" s="9">
        <v>7561</v>
      </c>
      <c r="N19" s="9">
        <v>7831</v>
      </c>
      <c r="O19" s="9">
        <v>7901</v>
      </c>
      <c r="P19" s="9">
        <v>7759</v>
      </c>
      <c r="Q19" s="9">
        <v>7663</v>
      </c>
      <c r="R19" s="9">
        <v>7830</v>
      </c>
    </row>
    <row r="20" spans="1:18" ht="11.25">
      <c r="A20" s="20" t="s">
        <v>8</v>
      </c>
      <c r="B20" s="15">
        <v>3</v>
      </c>
      <c r="C20" s="15">
        <v>4</v>
      </c>
      <c r="D20" s="16">
        <v>6</v>
      </c>
      <c r="E20" s="15">
        <v>5</v>
      </c>
      <c r="F20" s="9">
        <v>5</v>
      </c>
      <c r="G20" s="9">
        <v>5</v>
      </c>
      <c r="H20" s="9">
        <v>6</v>
      </c>
      <c r="I20" s="9">
        <v>9</v>
      </c>
      <c r="J20" s="9">
        <v>13</v>
      </c>
      <c r="K20" s="9">
        <v>5</v>
      </c>
      <c r="L20" s="9">
        <v>12</v>
      </c>
      <c r="M20" s="9">
        <v>18</v>
      </c>
      <c r="N20" s="9">
        <v>6</v>
      </c>
      <c r="O20" s="9">
        <v>11</v>
      </c>
      <c r="P20" s="9">
        <v>10</v>
      </c>
      <c r="Q20" s="9">
        <v>7</v>
      </c>
      <c r="R20" s="9">
        <v>17</v>
      </c>
    </row>
    <row r="21" spans="1:18" ht="9" customHeight="1">
      <c r="A21" s="20"/>
      <c r="B21" s="15"/>
      <c r="C21" s="15"/>
      <c r="D21" s="16"/>
      <c r="E21" s="1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 t="s">
        <v>6</v>
      </c>
    </row>
    <row r="22" spans="1:5" ht="9" customHeight="1">
      <c r="A22" s="23" t="s">
        <v>47</v>
      </c>
      <c r="E22" s="24"/>
    </row>
    <row r="23" spans="1:18" ht="11.25">
      <c r="A23" s="20" t="s">
        <v>48</v>
      </c>
      <c r="B23" s="15">
        <v>427</v>
      </c>
      <c r="C23" s="15">
        <v>412</v>
      </c>
      <c r="D23" s="16">
        <v>410</v>
      </c>
      <c r="E23" s="15">
        <v>432</v>
      </c>
      <c r="F23" s="9">
        <v>440</v>
      </c>
      <c r="G23" s="9">
        <v>442</v>
      </c>
      <c r="H23" s="9">
        <v>406</v>
      </c>
      <c r="I23" s="9">
        <v>384</v>
      </c>
      <c r="J23" s="9">
        <v>453</v>
      </c>
      <c r="K23" s="9">
        <v>459</v>
      </c>
      <c r="L23" s="9">
        <v>531</v>
      </c>
      <c r="M23" s="9">
        <v>490</v>
      </c>
      <c r="N23" s="9">
        <v>517</v>
      </c>
      <c r="O23" s="9">
        <v>537</v>
      </c>
      <c r="P23" s="9">
        <v>552</v>
      </c>
      <c r="Q23" s="9">
        <v>557</v>
      </c>
      <c r="R23" s="9">
        <v>551</v>
      </c>
    </row>
    <row r="24" spans="1:18" ht="11.25">
      <c r="A24" s="20" t="s">
        <v>49</v>
      </c>
      <c r="B24" s="15">
        <v>3354</v>
      </c>
      <c r="C24" s="15">
        <v>3461</v>
      </c>
      <c r="D24" s="16">
        <v>3388</v>
      </c>
      <c r="E24" s="15">
        <v>3449</v>
      </c>
      <c r="F24" s="9">
        <v>3725</v>
      </c>
      <c r="G24" s="9">
        <v>3632</v>
      </c>
      <c r="H24" s="9">
        <v>3803</v>
      </c>
      <c r="I24" s="9">
        <v>3890</v>
      </c>
      <c r="J24" s="9">
        <v>4028</v>
      </c>
      <c r="K24" s="9">
        <v>4369</v>
      </c>
      <c r="L24" s="9">
        <v>4595</v>
      </c>
      <c r="M24" s="9">
        <v>4763</v>
      </c>
      <c r="N24" s="9">
        <v>4775</v>
      </c>
      <c r="O24" s="9">
        <v>4909</v>
      </c>
      <c r="P24" s="9">
        <v>4825</v>
      </c>
      <c r="Q24" s="9">
        <v>4898</v>
      </c>
      <c r="R24" s="9">
        <v>5369</v>
      </c>
    </row>
    <row r="25" spans="1:18" ht="11.25">
      <c r="A25" s="20" t="s">
        <v>50</v>
      </c>
      <c r="B25" s="15">
        <v>43094</v>
      </c>
      <c r="C25" s="15">
        <v>43107</v>
      </c>
      <c r="D25" s="16">
        <v>43358</v>
      </c>
      <c r="E25" s="15">
        <v>44025</v>
      </c>
      <c r="F25" s="9">
        <v>44209</v>
      </c>
      <c r="G25" s="9">
        <v>44897</v>
      </c>
      <c r="H25" s="9">
        <v>44365</v>
      </c>
      <c r="I25" s="9">
        <v>45599</v>
      </c>
      <c r="J25" s="9">
        <v>46005</v>
      </c>
      <c r="K25" s="9">
        <v>50070</v>
      </c>
      <c r="L25" s="9">
        <v>51234</v>
      </c>
      <c r="M25" s="9">
        <v>54566</v>
      </c>
      <c r="N25" s="9">
        <v>55685</v>
      </c>
      <c r="O25" s="9">
        <v>56177</v>
      </c>
      <c r="P25" s="9">
        <v>56294</v>
      </c>
      <c r="Q25" s="9">
        <v>56371</v>
      </c>
      <c r="R25" s="9">
        <v>57463</v>
      </c>
    </row>
    <row r="26" spans="1:18" ht="11.25">
      <c r="A26" s="20" t="s">
        <v>51</v>
      </c>
      <c r="B26" s="15">
        <v>1110</v>
      </c>
      <c r="C26" s="15">
        <v>1058</v>
      </c>
      <c r="D26" s="16">
        <v>1003</v>
      </c>
      <c r="E26" s="15">
        <v>840</v>
      </c>
      <c r="F26" s="9">
        <v>933</v>
      </c>
      <c r="G26" s="9">
        <v>718</v>
      </c>
      <c r="H26" s="9">
        <v>620</v>
      </c>
      <c r="I26" s="9">
        <v>491</v>
      </c>
      <c r="J26" s="9">
        <v>417</v>
      </c>
      <c r="K26" s="9">
        <v>379</v>
      </c>
      <c r="L26" s="9">
        <v>342</v>
      </c>
      <c r="M26" s="9">
        <v>414</v>
      </c>
      <c r="N26" s="9">
        <v>419</v>
      </c>
      <c r="O26" s="9">
        <v>422</v>
      </c>
      <c r="P26" s="9">
        <v>356</v>
      </c>
      <c r="Q26" s="9">
        <v>349</v>
      </c>
      <c r="R26" s="9">
        <v>338</v>
      </c>
    </row>
    <row r="27" spans="1:18" ht="11.25">
      <c r="A27" s="20" t="s">
        <v>8</v>
      </c>
      <c r="B27" s="15">
        <v>2</v>
      </c>
      <c r="C27" s="15" t="s">
        <v>6</v>
      </c>
      <c r="D27" s="16">
        <v>4</v>
      </c>
      <c r="E27" s="15">
        <v>1</v>
      </c>
      <c r="F27" s="9">
        <v>11</v>
      </c>
      <c r="G27" s="9">
        <v>1</v>
      </c>
      <c r="H27" s="9">
        <v>2</v>
      </c>
      <c r="I27" s="9">
        <v>3</v>
      </c>
      <c r="J27" s="9">
        <v>7</v>
      </c>
      <c r="K27" s="9">
        <v>4</v>
      </c>
      <c r="L27" s="9">
        <v>6</v>
      </c>
      <c r="M27" s="9">
        <v>11</v>
      </c>
      <c r="N27" s="9">
        <v>5</v>
      </c>
      <c r="O27" s="9">
        <v>6</v>
      </c>
      <c r="P27" s="9">
        <v>6</v>
      </c>
      <c r="Q27" s="9">
        <v>6</v>
      </c>
      <c r="R27" s="9">
        <v>2</v>
      </c>
    </row>
    <row r="28" spans="1:18" ht="9" customHeight="1">
      <c r="A28" s="20"/>
      <c r="B28" s="15"/>
      <c r="C28" s="15"/>
      <c r="D28" s="16"/>
      <c r="E28" s="1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 t="s">
        <v>6</v>
      </c>
    </row>
    <row r="29" spans="1:18" ht="9" customHeight="1">
      <c r="A29" s="23" t="s">
        <v>56</v>
      </c>
      <c r="B29" s="15"/>
      <c r="C29" s="15"/>
      <c r="D29" s="16"/>
      <c r="E29" s="1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1.25">
      <c r="A30" s="20" t="s">
        <v>57</v>
      </c>
      <c r="B30" s="15">
        <v>35123</v>
      </c>
      <c r="C30" s="15">
        <v>34838</v>
      </c>
      <c r="D30" s="16">
        <v>35350</v>
      </c>
      <c r="E30" s="15">
        <v>36250</v>
      </c>
      <c r="F30" s="9">
        <v>36388</v>
      </c>
      <c r="G30" s="9">
        <v>34503</v>
      </c>
      <c r="H30" s="9">
        <v>33312</v>
      </c>
      <c r="I30" s="9">
        <v>34119</v>
      </c>
      <c r="J30" s="9">
        <v>34430</v>
      </c>
      <c r="K30" s="9">
        <v>37658</v>
      </c>
      <c r="L30" s="9">
        <v>38742</v>
      </c>
      <c r="M30" s="9">
        <v>41530</v>
      </c>
      <c r="N30" s="9">
        <v>42201</v>
      </c>
      <c r="O30" s="9">
        <v>42795</v>
      </c>
      <c r="P30" s="9">
        <v>42787</v>
      </c>
      <c r="Q30" s="9">
        <v>43360</v>
      </c>
      <c r="R30" s="9">
        <v>44855</v>
      </c>
    </row>
    <row r="31" spans="1:18" ht="11.25">
      <c r="A31" s="20" t="s">
        <v>58</v>
      </c>
      <c r="B31" s="15">
        <v>12595</v>
      </c>
      <c r="C31" s="15">
        <v>12984</v>
      </c>
      <c r="D31" s="16">
        <v>12637</v>
      </c>
      <c r="E31" s="15">
        <v>12332</v>
      </c>
      <c r="F31" s="9">
        <v>12723</v>
      </c>
      <c r="G31" s="9">
        <v>14922</v>
      </c>
      <c r="H31" s="9">
        <v>15656</v>
      </c>
      <c r="I31" s="9">
        <v>15946</v>
      </c>
      <c r="J31" s="9">
        <v>16138</v>
      </c>
      <c r="K31" s="9">
        <v>17284</v>
      </c>
      <c r="L31" s="9">
        <v>17615</v>
      </c>
      <c r="M31" s="9">
        <v>18294</v>
      </c>
      <c r="N31" s="9">
        <v>18731</v>
      </c>
      <c r="O31" s="9">
        <v>18767</v>
      </c>
      <c r="P31" s="9">
        <v>18742</v>
      </c>
      <c r="Q31" s="9">
        <v>18320</v>
      </c>
      <c r="R31" s="9">
        <v>18332</v>
      </c>
    </row>
    <row r="32" spans="1:18" ht="11.25">
      <c r="A32" s="20" t="s">
        <v>59</v>
      </c>
      <c r="B32" s="15">
        <v>240</v>
      </c>
      <c r="C32" s="15">
        <v>213</v>
      </c>
      <c r="D32" s="16">
        <v>171</v>
      </c>
      <c r="E32" s="15">
        <v>164</v>
      </c>
      <c r="F32" s="9">
        <v>126</v>
      </c>
      <c r="G32" s="9">
        <v>103</v>
      </c>
      <c r="H32" s="9">
        <v>61</v>
      </c>
      <c r="I32" s="9">
        <v>67</v>
      </c>
      <c r="J32" s="9">
        <v>58</v>
      </c>
      <c r="K32" s="9">
        <v>42</v>
      </c>
      <c r="L32" s="9">
        <v>47</v>
      </c>
      <c r="M32" s="9">
        <v>81</v>
      </c>
      <c r="N32" s="9">
        <v>110</v>
      </c>
      <c r="O32" s="9">
        <v>123</v>
      </c>
      <c r="P32" s="9">
        <v>85</v>
      </c>
      <c r="Q32" s="9">
        <v>69</v>
      </c>
      <c r="R32" s="9">
        <v>84</v>
      </c>
    </row>
    <row r="33" spans="1:18" ht="11.25">
      <c r="A33" s="20" t="s">
        <v>66</v>
      </c>
      <c r="B33" s="15" t="s">
        <v>6</v>
      </c>
      <c r="C33" s="15" t="s">
        <v>6</v>
      </c>
      <c r="D33" s="16" t="s">
        <v>6</v>
      </c>
      <c r="E33" s="15" t="s">
        <v>6</v>
      </c>
      <c r="F33" s="9">
        <v>79</v>
      </c>
      <c r="G33" s="9">
        <v>162</v>
      </c>
      <c r="H33" s="9">
        <v>166</v>
      </c>
      <c r="I33" s="9">
        <v>234</v>
      </c>
      <c r="J33" s="9">
        <v>283</v>
      </c>
      <c r="K33" s="9">
        <v>297</v>
      </c>
      <c r="L33" s="9">
        <v>302</v>
      </c>
      <c r="M33" s="9">
        <v>339</v>
      </c>
      <c r="N33" s="9">
        <v>358</v>
      </c>
      <c r="O33" s="9">
        <v>366</v>
      </c>
      <c r="P33" s="9">
        <v>419</v>
      </c>
      <c r="Q33" s="9">
        <v>432</v>
      </c>
      <c r="R33" s="9">
        <v>451</v>
      </c>
    </row>
    <row r="34" spans="1:18" ht="11.25">
      <c r="A34" s="20" t="s">
        <v>8</v>
      </c>
      <c r="B34" s="15">
        <v>29</v>
      </c>
      <c r="C34" s="15">
        <v>3</v>
      </c>
      <c r="D34" s="16">
        <v>5</v>
      </c>
      <c r="E34" s="15">
        <v>1</v>
      </c>
      <c r="F34" s="9">
        <v>2</v>
      </c>
      <c r="G34" s="9" t="s">
        <v>6</v>
      </c>
      <c r="H34" s="9">
        <v>1</v>
      </c>
      <c r="I34" s="9">
        <v>1</v>
      </c>
      <c r="J34" s="9">
        <v>1</v>
      </c>
      <c r="K34" s="9" t="s">
        <v>6</v>
      </c>
      <c r="L34" s="9">
        <v>2</v>
      </c>
      <c r="M34" s="9" t="s">
        <v>6</v>
      </c>
      <c r="N34" s="36">
        <v>1</v>
      </c>
      <c r="O34" s="36" t="s">
        <v>6</v>
      </c>
      <c r="P34" s="36" t="s">
        <v>6</v>
      </c>
      <c r="Q34" s="9" t="s">
        <v>6</v>
      </c>
      <c r="R34" s="9">
        <v>1</v>
      </c>
    </row>
    <row r="35" spans="1:18" ht="9" customHeight="1">
      <c r="A35" s="20"/>
      <c r="B35" s="15"/>
      <c r="C35" s="15"/>
      <c r="D35" s="16"/>
      <c r="E35" s="1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 t="s">
        <v>6</v>
      </c>
    </row>
    <row r="36" spans="1:18" ht="9" customHeight="1">
      <c r="A36" s="23" t="s">
        <v>35</v>
      </c>
      <c r="B36" s="15"/>
      <c r="C36" s="15"/>
      <c r="D36" s="16"/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1.25">
      <c r="A37" s="20" t="s">
        <v>36</v>
      </c>
      <c r="B37" s="15">
        <v>362</v>
      </c>
      <c r="C37" s="15">
        <v>353</v>
      </c>
      <c r="D37" s="16">
        <v>341</v>
      </c>
      <c r="E37" s="15">
        <v>347</v>
      </c>
      <c r="F37" s="9">
        <v>358</v>
      </c>
      <c r="G37" s="9">
        <v>363</v>
      </c>
      <c r="H37" s="9">
        <v>329</v>
      </c>
      <c r="I37" s="9">
        <v>307</v>
      </c>
      <c r="J37" s="9">
        <v>347</v>
      </c>
      <c r="K37" s="9">
        <v>375</v>
      </c>
      <c r="L37" s="9">
        <v>391</v>
      </c>
      <c r="M37" s="9">
        <v>417</v>
      </c>
      <c r="N37" s="9">
        <v>384</v>
      </c>
      <c r="O37" s="9">
        <v>447</v>
      </c>
      <c r="P37" s="36">
        <v>413</v>
      </c>
      <c r="Q37" s="9">
        <v>401</v>
      </c>
      <c r="R37" s="9">
        <v>460</v>
      </c>
    </row>
    <row r="38" spans="1:18" ht="11.25">
      <c r="A38" s="20" t="s">
        <v>37</v>
      </c>
      <c r="B38" s="15">
        <v>200</v>
      </c>
      <c r="C38" s="15">
        <v>200</v>
      </c>
      <c r="D38" s="16">
        <v>208</v>
      </c>
      <c r="E38" s="15">
        <v>171</v>
      </c>
      <c r="F38" s="9">
        <v>184</v>
      </c>
      <c r="G38" s="9">
        <v>199</v>
      </c>
      <c r="H38" s="9">
        <v>177</v>
      </c>
      <c r="I38" s="9">
        <v>176</v>
      </c>
      <c r="J38" s="9">
        <v>198</v>
      </c>
      <c r="K38" s="9">
        <v>185</v>
      </c>
      <c r="L38" s="9">
        <v>223</v>
      </c>
      <c r="M38" s="9">
        <v>202</v>
      </c>
      <c r="N38" s="9">
        <v>206</v>
      </c>
      <c r="O38" s="9">
        <v>233</v>
      </c>
      <c r="P38" s="36">
        <v>233</v>
      </c>
      <c r="Q38" s="9">
        <v>210</v>
      </c>
      <c r="R38" s="9">
        <v>196</v>
      </c>
    </row>
    <row r="39" spans="1:18" ht="11.25">
      <c r="A39" s="20" t="s">
        <v>35</v>
      </c>
      <c r="B39" s="15">
        <v>562</v>
      </c>
      <c r="C39" s="15">
        <v>553</v>
      </c>
      <c r="D39" s="16">
        <v>549</v>
      </c>
      <c r="E39" s="15">
        <v>518</v>
      </c>
      <c r="F39" s="9">
        <v>542</v>
      </c>
      <c r="G39" s="9">
        <v>562</v>
      </c>
      <c r="H39" s="9">
        <v>506</v>
      </c>
      <c r="I39" s="9">
        <v>483</v>
      </c>
      <c r="J39" s="9">
        <v>545</v>
      </c>
      <c r="K39" s="9">
        <v>560</v>
      </c>
      <c r="L39" s="9">
        <v>614</v>
      </c>
      <c r="M39" s="9">
        <v>619</v>
      </c>
      <c r="N39" s="9">
        <v>590</v>
      </c>
      <c r="O39" s="9">
        <f>SUM(O37:O38)</f>
        <v>680</v>
      </c>
      <c r="P39" s="9">
        <f>SUM(P37:P38)</f>
        <v>646</v>
      </c>
      <c r="Q39" s="9">
        <f>SUM(Q37:Q38)</f>
        <v>611</v>
      </c>
      <c r="R39" s="9">
        <v>656</v>
      </c>
    </row>
    <row r="40" spans="1:18" ht="11.25">
      <c r="A40" s="20"/>
      <c r="B40" s="15"/>
      <c r="C40" s="15"/>
      <c r="D40" s="15"/>
      <c r="E40" s="15"/>
      <c r="F40" s="9"/>
      <c r="G40" s="9"/>
      <c r="H40" s="9"/>
      <c r="I40" s="4"/>
      <c r="J40" s="4"/>
      <c r="K40" s="9"/>
      <c r="L40" s="9"/>
      <c r="M40" s="9"/>
      <c r="N40" s="9"/>
      <c r="O40" s="9"/>
      <c r="P40" s="9"/>
      <c r="Q40" s="9"/>
      <c r="R40" s="9"/>
    </row>
    <row r="41" spans="1:18" ht="9" customHeight="1">
      <c r="A41" s="28" t="s">
        <v>38</v>
      </c>
      <c r="B41" s="17">
        <v>47987</v>
      </c>
      <c r="C41" s="17">
        <v>48038</v>
      </c>
      <c r="D41" s="17">
        <v>48163</v>
      </c>
      <c r="E41" s="17">
        <v>48747</v>
      </c>
      <c r="F41" s="58">
        <v>49318</v>
      </c>
      <c r="G41" s="58">
        <v>49690</v>
      </c>
      <c r="H41" s="59">
        <v>49196</v>
      </c>
      <c r="I41" s="58">
        <v>50367</v>
      </c>
      <c r="J41" s="58">
        <v>50910</v>
      </c>
      <c r="K41" s="58">
        <v>55281</v>
      </c>
      <c r="L41" s="58">
        <v>56708</v>
      </c>
      <c r="M41" s="58">
        <v>60244</v>
      </c>
      <c r="N41" s="58">
        <v>61401</v>
      </c>
      <c r="O41" s="58">
        <v>62051</v>
      </c>
      <c r="P41" s="58">
        <v>62033</v>
      </c>
      <c r="Q41" s="58">
        <v>62181</v>
      </c>
      <c r="R41" s="58">
        <v>63727</v>
      </c>
    </row>
    <row r="42" spans="1:14" ht="10.5" customHeight="1">
      <c r="A42" s="31" t="s">
        <v>60</v>
      </c>
      <c r="I42" s="25"/>
      <c r="N42" s="25"/>
    </row>
    <row r="43" spans="1:9" ht="9">
      <c r="A43" s="31" t="s">
        <v>62</v>
      </c>
      <c r="I43" s="25"/>
    </row>
    <row r="44" spans="1:9" ht="9">
      <c r="A44" s="31" t="s">
        <v>65</v>
      </c>
      <c r="H44" s="25"/>
      <c r="I44" s="25"/>
    </row>
  </sheetData>
  <sheetProtection/>
  <mergeCells count="3">
    <mergeCell ref="B3:R3"/>
    <mergeCell ref="B1:R1"/>
    <mergeCell ref="B2:R2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9" scale="81" r:id="rId1"/>
  <headerFooter alignWithMargins="0">
    <oddFooter>&amp;L&amp;8Source: Perinatal Data Collection, Queensland Health (15 July 2014)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9.28125" style="20" customWidth="1"/>
    <col min="2" max="2" width="8.421875" style="8" customWidth="1"/>
    <col min="3" max="3" width="8.28125" style="8" customWidth="1"/>
    <col min="4" max="5" width="8.421875" style="8" customWidth="1"/>
    <col min="6" max="9" width="6.8515625" style="20" customWidth="1"/>
    <col min="10" max="14" width="7.28125" style="20" customWidth="1"/>
    <col min="15" max="16" width="6.8515625" style="20" customWidth="1"/>
    <col min="17" max="18" width="7.8515625" style="20" customWidth="1"/>
    <col min="19" max="16384" width="9.140625" style="20" customWidth="1"/>
  </cols>
  <sheetData>
    <row r="1" spans="2:18" ht="12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24" customFormat="1" ht="12.75" customHeight="1">
      <c r="A2" s="22"/>
      <c r="B2" s="66" t="s">
        <v>78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24" customFormat="1" ht="9">
      <c r="A3" s="24" t="s">
        <v>1</v>
      </c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4" customFormat="1" ht="9">
      <c r="A4" s="22" t="s">
        <v>31</v>
      </c>
      <c r="B4" s="33">
        <v>1996</v>
      </c>
      <c r="C4" s="33">
        <v>1997</v>
      </c>
      <c r="D4" s="33">
        <v>1998</v>
      </c>
      <c r="E4" s="33">
        <v>1999</v>
      </c>
      <c r="F4" s="39">
        <v>2000</v>
      </c>
      <c r="G4" s="33">
        <v>2001</v>
      </c>
      <c r="H4" s="39">
        <v>2002</v>
      </c>
      <c r="I4" s="39">
        <v>2003</v>
      </c>
      <c r="J4" s="60">
        <v>2004</v>
      </c>
      <c r="K4" s="39">
        <v>2005</v>
      </c>
      <c r="L4" s="39">
        <v>2006</v>
      </c>
      <c r="M4" s="39">
        <v>2007</v>
      </c>
      <c r="N4" s="39">
        <v>2008</v>
      </c>
      <c r="O4" s="39">
        <v>2009</v>
      </c>
      <c r="P4" s="39">
        <v>2010</v>
      </c>
      <c r="Q4" s="39">
        <v>2011</v>
      </c>
      <c r="R4" s="39">
        <v>2012</v>
      </c>
    </row>
    <row r="5" spans="2:18" s="24" customFormat="1" ht="9">
      <c r="B5" s="38" t="s">
        <v>28</v>
      </c>
      <c r="C5" s="38" t="s">
        <v>28</v>
      </c>
      <c r="D5" s="38" t="s">
        <v>28</v>
      </c>
      <c r="E5" s="38" t="s">
        <v>28</v>
      </c>
      <c r="F5" s="38" t="s">
        <v>28</v>
      </c>
      <c r="G5" s="38" t="s">
        <v>28</v>
      </c>
      <c r="H5" s="38" t="s">
        <v>28</v>
      </c>
      <c r="I5" s="38" t="s">
        <v>28</v>
      </c>
      <c r="J5" s="38" t="s">
        <v>28</v>
      </c>
      <c r="K5" s="38" t="s">
        <v>28</v>
      </c>
      <c r="L5" s="38" t="s">
        <v>28</v>
      </c>
      <c r="M5" s="4" t="s">
        <v>28</v>
      </c>
      <c r="N5" s="4" t="s">
        <v>28</v>
      </c>
      <c r="O5" s="4" t="s">
        <v>28</v>
      </c>
      <c r="P5" s="4" t="s">
        <v>28</v>
      </c>
      <c r="Q5" s="4" t="s">
        <v>28</v>
      </c>
      <c r="R5" s="4" t="s">
        <v>28</v>
      </c>
    </row>
    <row r="6" spans="2:18" s="24" customFormat="1" ht="9">
      <c r="B6" s="38"/>
      <c r="C6" s="38"/>
      <c r="D6" s="3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24" customFormat="1" ht="11.25">
      <c r="A7" s="23" t="s">
        <v>64</v>
      </c>
      <c r="B7" s="38"/>
      <c r="C7" s="38"/>
      <c r="D7" s="38"/>
      <c r="E7" s="6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24" customFormat="1" ht="13.5" customHeight="1">
      <c r="A8" s="20" t="s">
        <v>61</v>
      </c>
      <c r="B8" s="14">
        <v>69.06</v>
      </c>
      <c r="C8" s="14">
        <v>68.04</v>
      </c>
      <c r="D8" s="14">
        <v>67.79</v>
      </c>
      <c r="E8" s="14">
        <v>67.45</v>
      </c>
      <c r="F8" s="14">
        <v>65.22</v>
      </c>
      <c r="G8" s="14">
        <v>63.81</v>
      </c>
      <c r="H8" s="14">
        <v>61.89</v>
      </c>
      <c r="I8" s="14">
        <v>60.8</v>
      </c>
      <c r="J8" s="14">
        <v>60.05</v>
      </c>
      <c r="K8" s="14">
        <v>59.25</v>
      </c>
      <c r="L8" s="14">
        <v>58.16</v>
      </c>
      <c r="M8" s="14">
        <v>57.85</v>
      </c>
      <c r="N8" s="14">
        <v>56.94</v>
      </c>
      <c r="O8" s="14">
        <v>56.94</v>
      </c>
      <c r="P8" s="14">
        <v>56.87</v>
      </c>
      <c r="Q8" s="47">
        <v>56.54</v>
      </c>
      <c r="R8" s="47">
        <v>56.25</v>
      </c>
    </row>
    <row r="9" spans="1:18" s="24" customFormat="1" ht="11.25">
      <c r="A9" s="20" t="s">
        <v>32</v>
      </c>
      <c r="B9" s="13">
        <v>5.72</v>
      </c>
      <c r="C9" s="13">
        <v>4.91</v>
      </c>
      <c r="D9" s="13">
        <v>4.53</v>
      </c>
      <c r="E9" s="14">
        <v>4.1</v>
      </c>
      <c r="F9" s="14">
        <v>3.69</v>
      </c>
      <c r="G9" s="14">
        <v>3.08</v>
      </c>
      <c r="H9" s="14">
        <v>2.57</v>
      </c>
      <c r="I9" s="14">
        <v>1.99</v>
      </c>
      <c r="J9" s="14">
        <v>1.86</v>
      </c>
      <c r="K9" s="14">
        <v>1.71</v>
      </c>
      <c r="L9" s="14">
        <v>1.93</v>
      </c>
      <c r="M9" s="14">
        <v>1.95</v>
      </c>
      <c r="N9" s="14">
        <v>1.93</v>
      </c>
      <c r="O9" s="14">
        <v>1.84</v>
      </c>
      <c r="P9" s="14">
        <v>1.89</v>
      </c>
      <c r="Q9" s="47">
        <v>1.86</v>
      </c>
      <c r="R9" s="47">
        <v>2.18</v>
      </c>
    </row>
    <row r="10" spans="1:18" s="24" customFormat="1" ht="11.25">
      <c r="A10" s="20" t="s">
        <v>33</v>
      </c>
      <c r="B10" s="13">
        <v>3.96</v>
      </c>
      <c r="C10" s="13">
        <v>4.37</v>
      </c>
      <c r="D10" s="13">
        <v>4.36</v>
      </c>
      <c r="E10" s="14">
        <v>4.48</v>
      </c>
      <c r="F10" s="14">
        <v>4.77</v>
      </c>
      <c r="G10" s="14">
        <v>5.06</v>
      </c>
      <c r="H10" s="14">
        <v>5.24</v>
      </c>
      <c r="I10" s="14">
        <v>5.84</v>
      </c>
      <c r="J10" s="14">
        <v>6</v>
      </c>
      <c r="K10" s="14">
        <v>6.13</v>
      </c>
      <c r="L10" s="14">
        <v>5.91</v>
      </c>
      <c r="M10" s="14">
        <v>6.39</v>
      </c>
      <c r="N10" s="14">
        <v>7.04</v>
      </c>
      <c r="O10" s="14">
        <v>7.24</v>
      </c>
      <c r="P10" s="14">
        <v>7.68</v>
      </c>
      <c r="Q10" s="47">
        <v>7.68</v>
      </c>
      <c r="R10" s="47">
        <v>7.74</v>
      </c>
    </row>
    <row r="11" spans="1:18" s="24" customFormat="1" ht="11.25">
      <c r="A11" s="20" t="s">
        <v>34</v>
      </c>
      <c r="B11" s="13">
        <v>21.09</v>
      </c>
      <c r="C11" s="13">
        <v>22.53</v>
      </c>
      <c r="D11" s="13">
        <v>23.23</v>
      </c>
      <c r="E11" s="14">
        <v>23.9</v>
      </c>
      <c r="F11" s="14">
        <v>26.24</v>
      </c>
      <c r="G11" s="14">
        <v>27.93</v>
      </c>
      <c r="H11" s="14">
        <v>30.19</v>
      </c>
      <c r="I11" s="14">
        <v>31.29</v>
      </c>
      <c r="J11" s="14">
        <v>32.03</v>
      </c>
      <c r="K11" s="14">
        <v>32.83</v>
      </c>
      <c r="L11" s="14">
        <v>33.97</v>
      </c>
      <c r="M11" s="14">
        <v>33.81</v>
      </c>
      <c r="N11" s="14">
        <v>34.1</v>
      </c>
      <c r="O11" s="14">
        <v>33.98</v>
      </c>
      <c r="P11" s="14">
        <v>33.57</v>
      </c>
      <c r="Q11" s="47">
        <v>33.92</v>
      </c>
      <c r="R11" s="47">
        <v>33.83</v>
      </c>
    </row>
    <row r="12" spans="1:18" s="24" customFormat="1" ht="11.25">
      <c r="A12" s="20" t="s">
        <v>7</v>
      </c>
      <c r="B12" s="13">
        <v>0.15</v>
      </c>
      <c r="C12" s="13">
        <v>0.16</v>
      </c>
      <c r="D12" s="13">
        <v>0.1</v>
      </c>
      <c r="E12" s="14">
        <v>0.07</v>
      </c>
      <c r="F12" s="14">
        <v>0.08</v>
      </c>
      <c r="G12" s="14">
        <v>0.12</v>
      </c>
      <c r="H12" s="14">
        <v>0.12</v>
      </c>
      <c r="I12" s="14">
        <v>0.07</v>
      </c>
      <c r="J12" s="14">
        <v>0.05</v>
      </c>
      <c r="K12" s="14">
        <v>0.07</v>
      </c>
      <c r="L12" s="14">
        <v>0.02</v>
      </c>
      <c r="M12" s="14" t="s">
        <v>6</v>
      </c>
      <c r="N12" s="14" t="s">
        <v>6</v>
      </c>
      <c r="O12" s="14" t="s">
        <v>6</v>
      </c>
      <c r="P12" s="14" t="s">
        <v>6</v>
      </c>
      <c r="Q12" s="47" t="s">
        <v>6</v>
      </c>
      <c r="R12" s="47" t="s">
        <v>6</v>
      </c>
    </row>
    <row r="13" spans="1:18" s="24" customFormat="1" ht="11.25">
      <c r="A13" s="20" t="s">
        <v>8</v>
      </c>
      <c r="B13" s="13">
        <v>0</v>
      </c>
      <c r="C13" s="13" t="s">
        <v>6</v>
      </c>
      <c r="D13" s="13">
        <v>0</v>
      </c>
      <c r="E13" s="14" t="s">
        <v>6</v>
      </c>
      <c r="F13" s="14">
        <v>0</v>
      </c>
      <c r="G13" s="14" t="s">
        <v>6</v>
      </c>
      <c r="H13" s="14" t="s">
        <v>6</v>
      </c>
      <c r="I13" s="14">
        <v>0</v>
      </c>
      <c r="J13" s="14">
        <v>0</v>
      </c>
      <c r="K13" s="14" t="s">
        <v>6</v>
      </c>
      <c r="L13" s="14">
        <v>0</v>
      </c>
      <c r="M13" s="14">
        <v>0</v>
      </c>
      <c r="N13" s="14">
        <v>0</v>
      </c>
      <c r="O13" s="14" t="s">
        <v>6</v>
      </c>
      <c r="P13" s="14" t="s">
        <v>6</v>
      </c>
      <c r="Q13" s="47">
        <v>0</v>
      </c>
      <c r="R13" s="47" t="s">
        <v>6</v>
      </c>
    </row>
    <row r="14" spans="1:18" s="24" customFormat="1" ht="11.25">
      <c r="A14" s="20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7"/>
      <c r="R14" s="47"/>
    </row>
    <row r="15" spans="1:18" s="24" customFormat="1" ht="11.25">
      <c r="A15" s="23" t="s">
        <v>42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7"/>
      <c r="R15" s="47"/>
    </row>
    <row r="16" spans="1:18" s="24" customFormat="1" ht="11.25">
      <c r="A16" s="20" t="s">
        <v>43</v>
      </c>
      <c r="B16" s="13">
        <v>1.61</v>
      </c>
      <c r="C16" s="13">
        <v>1.63</v>
      </c>
      <c r="D16" s="13">
        <v>1.52</v>
      </c>
      <c r="E16" s="14">
        <v>1.62</v>
      </c>
      <c r="F16" s="14">
        <v>1.63</v>
      </c>
      <c r="G16" s="14">
        <v>1.61</v>
      </c>
      <c r="H16" s="14">
        <v>1.53</v>
      </c>
      <c r="I16" s="14">
        <v>1.54</v>
      </c>
      <c r="J16" s="14">
        <v>1.59</v>
      </c>
      <c r="K16" s="14">
        <v>1.5</v>
      </c>
      <c r="L16" s="14">
        <v>1.68</v>
      </c>
      <c r="M16" s="14">
        <v>1.54</v>
      </c>
      <c r="N16" s="14">
        <v>1.53</v>
      </c>
      <c r="O16" s="14">
        <v>1.55</v>
      </c>
      <c r="P16" s="14">
        <v>1.57</v>
      </c>
      <c r="Q16" s="47">
        <v>1.57</v>
      </c>
      <c r="R16" s="47">
        <v>1.57</v>
      </c>
    </row>
    <row r="17" spans="1:18" s="24" customFormat="1" ht="11.25">
      <c r="A17" s="20" t="s">
        <v>44</v>
      </c>
      <c r="B17" s="13">
        <v>5.08</v>
      </c>
      <c r="C17" s="13">
        <v>5.26</v>
      </c>
      <c r="D17" s="13">
        <v>5.32</v>
      </c>
      <c r="E17" s="14">
        <v>5.12</v>
      </c>
      <c r="F17" s="14">
        <v>5.43</v>
      </c>
      <c r="G17" s="14">
        <v>5.17</v>
      </c>
      <c r="H17" s="14">
        <v>5.71</v>
      </c>
      <c r="I17" s="14">
        <v>5.33</v>
      </c>
      <c r="J17" s="14">
        <v>5.57</v>
      </c>
      <c r="K17" s="14">
        <v>5.58</v>
      </c>
      <c r="L17" s="14">
        <v>5.65</v>
      </c>
      <c r="M17" s="14">
        <v>5.28</v>
      </c>
      <c r="N17" s="14">
        <v>5.23</v>
      </c>
      <c r="O17" s="14">
        <v>5.53</v>
      </c>
      <c r="P17" s="14">
        <v>5.36</v>
      </c>
      <c r="Q17" s="47">
        <v>5.35</v>
      </c>
      <c r="R17" s="47">
        <v>5.52</v>
      </c>
    </row>
    <row r="18" spans="1:18" s="24" customFormat="1" ht="11.25">
      <c r="A18" s="20" t="s">
        <v>45</v>
      </c>
      <c r="B18" s="13">
        <v>81.38</v>
      </c>
      <c r="C18" s="13">
        <v>80.82</v>
      </c>
      <c r="D18" s="13">
        <v>80.64</v>
      </c>
      <c r="E18" s="14">
        <v>80.66</v>
      </c>
      <c r="F18" s="14">
        <v>79.82</v>
      </c>
      <c r="G18" s="14">
        <v>80.2</v>
      </c>
      <c r="H18" s="14">
        <v>80.16</v>
      </c>
      <c r="I18" s="14">
        <v>80.27</v>
      </c>
      <c r="J18" s="14">
        <v>80.36</v>
      </c>
      <c r="K18" s="14">
        <v>80.67</v>
      </c>
      <c r="L18" s="14">
        <v>80.34</v>
      </c>
      <c r="M18" s="14">
        <v>80.6</v>
      </c>
      <c r="N18" s="14">
        <v>80.48</v>
      </c>
      <c r="O18" s="14">
        <v>80.18</v>
      </c>
      <c r="P18" s="14">
        <v>80.55</v>
      </c>
      <c r="Q18" s="47">
        <v>80.75</v>
      </c>
      <c r="R18" s="47">
        <v>80.6</v>
      </c>
    </row>
    <row r="19" spans="1:18" s="24" customFormat="1" ht="11.25">
      <c r="A19" s="20" t="s">
        <v>46</v>
      </c>
      <c r="B19" s="13">
        <v>11.92</v>
      </c>
      <c r="C19" s="13">
        <v>12.28</v>
      </c>
      <c r="D19" s="13">
        <v>12.51</v>
      </c>
      <c r="E19" s="14">
        <v>12.59</v>
      </c>
      <c r="F19" s="14">
        <v>13.1</v>
      </c>
      <c r="G19" s="14">
        <v>13.01</v>
      </c>
      <c r="H19" s="14">
        <v>12.58</v>
      </c>
      <c r="I19" s="14">
        <v>12.85</v>
      </c>
      <c r="J19" s="14">
        <v>12.45</v>
      </c>
      <c r="K19" s="14">
        <v>12.24</v>
      </c>
      <c r="L19" s="14">
        <v>12.31</v>
      </c>
      <c r="M19" s="14">
        <v>12.55</v>
      </c>
      <c r="N19" s="14">
        <v>12.75</v>
      </c>
      <c r="O19" s="14">
        <v>12.73</v>
      </c>
      <c r="P19" s="14">
        <v>12.51</v>
      </c>
      <c r="Q19" s="47">
        <v>12.32</v>
      </c>
      <c r="R19" s="47">
        <v>12.29</v>
      </c>
    </row>
    <row r="20" spans="1:18" s="24" customFormat="1" ht="11.25">
      <c r="A20" s="20" t="s">
        <v>8</v>
      </c>
      <c r="B20" s="13">
        <v>0.01</v>
      </c>
      <c r="C20" s="13">
        <v>0.01</v>
      </c>
      <c r="D20" s="13">
        <v>0.01</v>
      </c>
      <c r="E20" s="14">
        <v>0.01</v>
      </c>
      <c r="F20" s="14">
        <v>0.01</v>
      </c>
      <c r="G20" s="14">
        <v>0.01</v>
      </c>
      <c r="H20" s="14">
        <v>0.01</v>
      </c>
      <c r="I20" s="14">
        <v>0.02</v>
      </c>
      <c r="J20" s="14">
        <v>0.03</v>
      </c>
      <c r="K20" s="14">
        <v>0.01</v>
      </c>
      <c r="L20" s="14">
        <v>0.02</v>
      </c>
      <c r="M20" s="14">
        <v>0.03</v>
      </c>
      <c r="N20" s="14">
        <v>0.01</v>
      </c>
      <c r="O20" s="14">
        <v>0.02</v>
      </c>
      <c r="P20" s="14">
        <v>0.02</v>
      </c>
      <c r="Q20" s="47">
        <v>0.01</v>
      </c>
      <c r="R20" s="47">
        <v>0.03</v>
      </c>
    </row>
    <row r="21" spans="1:18" s="24" customFormat="1" ht="11.25">
      <c r="A21" s="20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7"/>
      <c r="R21" s="47"/>
    </row>
    <row r="22" spans="1:18" s="24" customFormat="1" ht="11.25">
      <c r="A22" s="23" t="s">
        <v>47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7"/>
      <c r="R22" s="47"/>
    </row>
    <row r="23" spans="1:18" s="24" customFormat="1" ht="11.25">
      <c r="A23" s="20" t="s">
        <v>48</v>
      </c>
      <c r="B23" s="13">
        <v>0.89</v>
      </c>
      <c r="C23" s="13">
        <v>0.86</v>
      </c>
      <c r="D23" s="13">
        <v>0.85</v>
      </c>
      <c r="E23" s="14">
        <v>0.89</v>
      </c>
      <c r="F23" s="14">
        <v>0.89</v>
      </c>
      <c r="G23" s="14">
        <v>0.89</v>
      </c>
      <c r="H23" s="14">
        <v>0.83</v>
      </c>
      <c r="I23" s="14">
        <v>0.76</v>
      </c>
      <c r="J23" s="14">
        <v>0.89</v>
      </c>
      <c r="K23" s="14">
        <v>0.83</v>
      </c>
      <c r="L23" s="14">
        <v>0.94</v>
      </c>
      <c r="M23" s="14">
        <v>0.81</v>
      </c>
      <c r="N23" s="14">
        <v>0.84</v>
      </c>
      <c r="O23" s="14">
        <v>0.87</v>
      </c>
      <c r="P23" s="14">
        <v>0.89</v>
      </c>
      <c r="Q23" s="47">
        <v>0.89</v>
      </c>
      <c r="R23" s="47">
        <v>0.86</v>
      </c>
    </row>
    <row r="24" spans="1:18" s="24" customFormat="1" ht="11.25">
      <c r="A24" s="20" t="s">
        <v>49</v>
      </c>
      <c r="B24" s="13">
        <v>6.99</v>
      </c>
      <c r="C24" s="13">
        <v>7.2</v>
      </c>
      <c r="D24" s="13">
        <v>7.03</v>
      </c>
      <c r="E24" s="14">
        <v>7.08</v>
      </c>
      <c r="F24" s="14">
        <v>7.55</v>
      </c>
      <c r="G24" s="14">
        <v>7.31</v>
      </c>
      <c r="H24" s="14">
        <v>7.73</v>
      </c>
      <c r="I24" s="14">
        <v>7.72</v>
      </c>
      <c r="J24" s="14">
        <v>7.91</v>
      </c>
      <c r="K24" s="14">
        <v>7.9</v>
      </c>
      <c r="L24" s="14">
        <v>8.1</v>
      </c>
      <c r="M24" s="14">
        <v>7.91</v>
      </c>
      <c r="N24" s="14">
        <v>7.78</v>
      </c>
      <c r="O24" s="14">
        <v>7.91</v>
      </c>
      <c r="P24" s="14">
        <v>7.78</v>
      </c>
      <c r="Q24" s="47">
        <v>7.87</v>
      </c>
      <c r="R24" s="47">
        <v>8.43</v>
      </c>
    </row>
    <row r="25" spans="1:18" s="24" customFormat="1" ht="11.25">
      <c r="A25" s="20" t="s">
        <v>50</v>
      </c>
      <c r="B25" s="13">
        <v>89.8</v>
      </c>
      <c r="C25" s="13">
        <v>89.74</v>
      </c>
      <c r="D25" s="13">
        <v>90.02</v>
      </c>
      <c r="E25" s="14">
        <v>90.31</v>
      </c>
      <c r="F25" s="14">
        <v>89.64</v>
      </c>
      <c r="G25" s="14">
        <v>90.35</v>
      </c>
      <c r="H25" s="14">
        <v>90.18</v>
      </c>
      <c r="I25" s="14">
        <v>90.53</v>
      </c>
      <c r="J25" s="14">
        <v>90.37</v>
      </c>
      <c r="K25" s="14">
        <v>90.57</v>
      </c>
      <c r="L25" s="14">
        <v>90.35</v>
      </c>
      <c r="M25" s="14">
        <v>90.57</v>
      </c>
      <c r="N25" s="14">
        <v>90.69</v>
      </c>
      <c r="O25" s="14">
        <v>90.53</v>
      </c>
      <c r="P25" s="14">
        <v>90.75</v>
      </c>
      <c r="Q25" s="47">
        <v>90.66</v>
      </c>
      <c r="R25" s="47">
        <v>90.18</v>
      </c>
    </row>
    <row r="26" spans="1:18" s="24" customFormat="1" ht="11.25">
      <c r="A26" s="20" t="s">
        <v>51</v>
      </c>
      <c r="B26" s="13">
        <v>2.31</v>
      </c>
      <c r="C26" s="13">
        <v>2.2</v>
      </c>
      <c r="D26" s="13">
        <v>2.08</v>
      </c>
      <c r="E26" s="14">
        <v>1.72</v>
      </c>
      <c r="F26" s="14">
        <v>1.89</v>
      </c>
      <c r="G26" s="14">
        <v>1.44</v>
      </c>
      <c r="H26" s="14">
        <v>1.26</v>
      </c>
      <c r="I26" s="14">
        <v>0.97</v>
      </c>
      <c r="J26" s="14">
        <v>0.82</v>
      </c>
      <c r="K26" s="14">
        <v>0.69</v>
      </c>
      <c r="L26" s="14">
        <v>0.6</v>
      </c>
      <c r="M26" s="14">
        <v>0.69</v>
      </c>
      <c r="N26" s="14">
        <v>0.68</v>
      </c>
      <c r="O26" s="14">
        <v>0.68</v>
      </c>
      <c r="P26" s="14">
        <v>0.57</v>
      </c>
      <c r="Q26" s="47">
        <v>0.56</v>
      </c>
      <c r="R26" s="47">
        <v>0.53</v>
      </c>
    </row>
    <row r="27" spans="1:18" s="24" customFormat="1" ht="11.25">
      <c r="A27" s="20" t="s">
        <v>8</v>
      </c>
      <c r="B27" s="13">
        <v>0</v>
      </c>
      <c r="C27" s="13" t="s">
        <v>6</v>
      </c>
      <c r="D27" s="13">
        <v>0.01</v>
      </c>
      <c r="E27" s="14">
        <v>0</v>
      </c>
      <c r="F27" s="14">
        <v>0.02</v>
      </c>
      <c r="G27" s="14">
        <v>0</v>
      </c>
      <c r="H27" s="14">
        <v>0</v>
      </c>
      <c r="I27" s="14">
        <v>0.01</v>
      </c>
      <c r="J27" s="14">
        <v>0.01</v>
      </c>
      <c r="K27" s="14">
        <v>0.01</v>
      </c>
      <c r="L27" s="14">
        <v>0.01</v>
      </c>
      <c r="M27" s="14">
        <v>0.02</v>
      </c>
      <c r="N27" s="14">
        <v>0.01</v>
      </c>
      <c r="O27" s="14">
        <v>0.01</v>
      </c>
      <c r="P27" s="14">
        <v>0.01</v>
      </c>
      <c r="Q27" s="47">
        <v>0.01</v>
      </c>
      <c r="R27" s="47">
        <v>0</v>
      </c>
    </row>
    <row r="28" spans="1:18" s="24" customFormat="1" ht="11.25">
      <c r="A28" s="20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7"/>
      <c r="R28" s="47"/>
    </row>
    <row r="29" spans="1:18" s="24" customFormat="1" ht="11.25">
      <c r="A29" s="23" t="s">
        <v>56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7"/>
      <c r="R29" s="47"/>
    </row>
    <row r="30" spans="1:18" s="24" customFormat="1" ht="11.25">
      <c r="A30" s="20" t="s">
        <v>57</v>
      </c>
      <c r="B30" s="13">
        <v>73.19</v>
      </c>
      <c r="C30" s="13">
        <v>72.52</v>
      </c>
      <c r="D30" s="13">
        <v>73.4</v>
      </c>
      <c r="E30" s="13">
        <v>74.36</v>
      </c>
      <c r="F30" s="13">
        <v>73.78</v>
      </c>
      <c r="G30" s="13">
        <v>69.44</v>
      </c>
      <c r="H30" s="13">
        <v>67.71</v>
      </c>
      <c r="I30" s="13">
        <v>67.74</v>
      </c>
      <c r="J30" s="13">
        <v>67.63</v>
      </c>
      <c r="K30" s="13">
        <v>68.12</v>
      </c>
      <c r="L30" s="13">
        <v>68.32</v>
      </c>
      <c r="M30" s="13">
        <v>68.94</v>
      </c>
      <c r="N30" s="13">
        <v>68.73</v>
      </c>
      <c r="O30" s="13">
        <v>68.97</v>
      </c>
      <c r="P30" s="13">
        <v>68.97</v>
      </c>
      <c r="Q30" s="47">
        <v>69.73</v>
      </c>
      <c r="R30" s="47">
        <v>70.39</v>
      </c>
    </row>
    <row r="31" spans="1:18" s="24" customFormat="1" ht="11.25">
      <c r="A31" s="20" t="s">
        <v>58</v>
      </c>
      <c r="B31" s="13">
        <v>26.25</v>
      </c>
      <c r="C31" s="13">
        <v>27.03</v>
      </c>
      <c r="D31" s="13">
        <v>26.24</v>
      </c>
      <c r="E31" s="13">
        <v>25.3</v>
      </c>
      <c r="F31" s="13">
        <v>25.8</v>
      </c>
      <c r="G31" s="13">
        <v>30.03</v>
      </c>
      <c r="H31" s="13">
        <v>31.82</v>
      </c>
      <c r="I31" s="13">
        <v>31.66</v>
      </c>
      <c r="J31" s="13">
        <v>31.7</v>
      </c>
      <c r="K31" s="13">
        <v>31.27</v>
      </c>
      <c r="L31" s="13">
        <v>31.06</v>
      </c>
      <c r="M31" s="13">
        <v>30.37</v>
      </c>
      <c r="N31" s="13">
        <v>30.51</v>
      </c>
      <c r="O31" s="13">
        <v>30.24</v>
      </c>
      <c r="P31" s="13">
        <v>30.21</v>
      </c>
      <c r="Q31" s="47">
        <v>29.46</v>
      </c>
      <c r="R31" s="47">
        <v>28.77</v>
      </c>
    </row>
    <row r="32" spans="1:18" s="24" customFormat="1" ht="11.25">
      <c r="A32" s="20" t="s">
        <v>59</v>
      </c>
      <c r="B32" s="13">
        <v>0.5</v>
      </c>
      <c r="C32" s="13">
        <v>0.44</v>
      </c>
      <c r="D32" s="13">
        <v>0.36</v>
      </c>
      <c r="E32" s="13">
        <v>0.34</v>
      </c>
      <c r="F32" s="13">
        <v>0.26</v>
      </c>
      <c r="G32" s="13">
        <v>0.21</v>
      </c>
      <c r="H32" s="13">
        <v>0.12</v>
      </c>
      <c r="I32" s="13">
        <v>0.13</v>
      </c>
      <c r="J32" s="13">
        <v>0.11</v>
      </c>
      <c r="K32" s="13">
        <v>0.08</v>
      </c>
      <c r="L32" s="13">
        <v>0.08</v>
      </c>
      <c r="M32" s="13">
        <v>0.13</v>
      </c>
      <c r="N32" s="13">
        <v>0.18</v>
      </c>
      <c r="O32" s="13">
        <v>0.2</v>
      </c>
      <c r="P32" s="13">
        <v>0.14</v>
      </c>
      <c r="Q32" s="47">
        <v>0.11</v>
      </c>
      <c r="R32" s="47">
        <v>0.13</v>
      </c>
    </row>
    <row r="33" spans="1:18" s="24" customFormat="1" ht="11.25">
      <c r="A33" s="20" t="s">
        <v>66</v>
      </c>
      <c r="B33" s="13" t="s">
        <v>6</v>
      </c>
      <c r="C33" s="13" t="s">
        <v>6</v>
      </c>
      <c r="D33" s="13" t="s">
        <v>6</v>
      </c>
      <c r="E33" s="13" t="s">
        <v>6</v>
      </c>
      <c r="F33" s="13">
        <v>0.16</v>
      </c>
      <c r="G33" s="13">
        <v>0.33</v>
      </c>
      <c r="H33" s="13">
        <v>0.34</v>
      </c>
      <c r="I33" s="13">
        <v>0.46</v>
      </c>
      <c r="J33" s="13">
        <v>0.56</v>
      </c>
      <c r="K33" s="13">
        <v>0.54</v>
      </c>
      <c r="L33" s="13">
        <v>0.53</v>
      </c>
      <c r="M33" s="13">
        <v>0.56</v>
      </c>
      <c r="N33" s="13">
        <v>0.58</v>
      </c>
      <c r="O33" s="13">
        <v>0.59</v>
      </c>
      <c r="P33" s="13">
        <v>0.68</v>
      </c>
      <c r="Q33" s="47">
        <v>0.69</v>
      </c>
      <c r="R33" s="47">
        <v>0.71</v>
      </c>
    </row>
    <row r="34" spans="1:18" s="24" customFormat="1" ht="11.25">
      <c r="A34" s="20" t="s">
        <v>8</v>
      </c>
      <c r="B34" s="13">
        <v>0.06</v>
      </c>
      <c r="C34" s="13">
        <v>0.01</v>
      </c>
      <c r="D34" s="13">
        <v>0.01</v>
      </c>
      <c r="E34" s="13">
        <v>0</v>
      </c>
      <c r="F34" s="13">
        <v>0</v>
      </c>
      <c r="G34" s="13" t="s">
        <v>6</v>
      </c>
      <c r="H34" s="13">
        <v>0</v>
      </c>
      <c r="I34" s="13">
        <v>0</v>
      </c>
      <c r="J34" s="13">
        <v>0</v>
      </c>
      <c r="K34" s="13" t="s">
        <v>6</v>
      </c>
      <c r="L34" s="13">
        <v>0</v>
      </c>
      <c r="M34" s="13" t="s">
        <v>6</v>
      </c>
      <c r="N34" s="13">
        <v>0</v>
      </c>
      <c r="O34" s="13" t="s">
        <v>6</v>
      </c>
      <c r="P34" s="13" t="s">
        <v>6</v>
      </c>
      <c r="Q34" s="47" t="s">
        <v>6</v>
      </c>
      <c r="R34" s="47">
        <v>0</v>
      </c>
    </row>
    <row r="35" spans="1:18" s="24" customFormat="1" ht="11.25">
      <c r="A35" s="20"/>
      <c r="B35" s="13"/>
      <c r="C35" s="13"/>
      <c r="D35" s="13"/>
      <c r="E35" s="46"/>
      <c r="F35" s="14"/>
      <c r="G35" s="14"/>
      <c r="H35" s="14"/>
      <c r="I35" s="14"/>
      <c r="J35" s="14"/>
      <c r="K35" s="4"/>
      <c r="L35" s="4"/>
      <c r="M35" s="4"/>
      <c r="N35" s="4"/>
      <c r="O35" s="13"/>
      <c r="P35" s="13"/>
      <c r="Q35" s="47"/>
      <c r="R35" s="47"/>
    </row>
    <row r="36" spans="1:18" s="24" customFormat="1" ht="11.25">
      <c r="A36" s="23" t="s">
        <v>35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47"/>
      <c r="R36" s="47"/>
    </row>
    <row r="37" spans="1:18" s="24" customFormat="1" ht="13.5" customHeight="1">
      <c r="A37" s="20" t="s">
        <v>67</v>
      </c>
      <c r="B37" s="13">
        <v>7.54</v>
      </c>
      <c r="C37" s="13">
        <v>7.35</v>
      </c>
      <c r="D37" s="13">
        <v>7.08</v>
      </c>
      <c r="E37" s="46">
        <v>7.12</v>
      </c>
      <c r="F37" s="46">
        <v>7.26</v>
      </c>
      <c r="G37" s="46">
        <v>7.31</v>
      </c>
      <c r="H37" s="46">
        <v>6.69</v>
      </c>
      <c r="I37" s="46">
        <v>6.1</v>
      </c>
      <c r="J37" s="46">
        <v>6.82</v>
      </c>
      <c r="K37" s="46">
        <v>6.78</v>
      </c>
      <c r="L37" s="46">
        <v>6.89</v>
      </c>
      <c r="M37" s="46">
        <v>6.92</v>
      </c>
      <c r="N37" s="46">
        <f>('Table 1.03'!N37/'Table 1.04'!N$41)*1000</f>
        <v>6.253969805052035</v>
      </c>
      <c r="O37" s="46">
        <f>('Table 1.03'!O37/'Table 1.04'!O$41)*1000</f>
        <v>7.203751752590611</v>
      </c>
      <c r="P37" s="46">
        <f>('Table 1.03'!P37/'Table 1.04'!P$41)*1000</f>
        <v>6.657854010833119</v>
      </c>
      <c r="Q37" s="46">
        <f>('Table 1.03'!Q37/'Table 1.04'!Q$41)*1000</f>
        <v>6.448915263504929</v>
      </c>
      <c r="R37" s="46">
        <f>('Table 1.03'!R37/'Table 1.04'!R$41)*1000</f>
        <v>7.218743624750875</v>
      </c>
    </row>
    <row r="38" spans="1:18" s="24" customFormat="1" ht="14.25" customHeight="1">
      <c r="A38" s="20" t="s">
        <v>68</v>
      </c>
      <c r="B38" s="13">
        <v>4.2</v>
      </c>
      <c r="C38" s="13">
        <v>4.19</v>
      </c>
      <c r="D38" s="13">
        <v>4.35</v>
      </c>
      <c r="E38" s="46">
        <v>3.53</v>
      </c>
      <c r="F38" s="46">
        <v>3.76</v>
      </c>
      <c r="G38" s="46">
        <v>4.03</v>
      </c>
      <c r="H38" s="46">
        <v>3.62</v>
      </c>
      <c r="I38" s="46">
        <v>3.52</v>
      </c>
      <c r="J38" s="46">
        <v>3.92</v>
      </c>
      <c r="K38" s="46">
        <v>3.37</v>
      </c>
      <c r="L38" s="46">
        <v>3.96</v>
      </c>
      <c r="M38" s="46">
        <v>3.38</v>
      </c>
      <c r="N38" s="46">
        <f>('Table 1.03'!N38/'Table 1.04'!N$41)*1000</f>
        <v>3.3549942183352064</v>
      </c>
      <c r="O38" s="46">
        <f>('Table 1.03'!O38/'Table 1.04'!O$41)*1000</f>
        <v>3.754975745757522</v>
      </c>
      <c r="P38" s="46">
        <f>('Table 1.03'!P38/'Table 1.04'!P$41)*1000</f>
        <v>3.756125870518442</v>
      </c>
      <c r="Q38" s="46">
        <f>('Table 1.03'!Q38/'Table 1.04'!Q$41)*1000</f>
        <v>3.377237419790611</v>
      </c>
      <c r="R38" s="46">
        <f>('Table 1.03'!R38/'Table 1.04'!R$41)*1000</f>
        <v>3.0758125009808075</v>
      </c>
    </row>
    <row r="39" spans="1:18" s="24" customFormat="1" ht="13.5" customHeight="1">
      <c r="A39" s="20" t="s">
        <v>69</v>
      </c>
      <c r="B39" s="13">
        <v>11.71</v>
      </c>
      <c r="C39" s="13">
        <v>11.51</v>
      </c>
      <c r="D39" s="13">
        <v>11.4</v>
      </c>
      <c r="E39" s="46">
        <v>10.63</v>
      </c>
      <c r="F39" s="46">
        <v>10.99</v>
      </c>
      <c r="G39" s="46">
        <v>11.31</v>
      </c>
      <c r="H39" s="46">
        <v>10.29</v>
      </c>
      <c r="I39" s="46">
        <v>9.59</v>
      </c>
      <c r="J39" s="46">
        <v>10.71</v>
      </c>
      <c r="K39" s="46">
        <v>10.13</v>
      </c>
      <c r="L39" s="46">
        <v>10.83</v>
      </c>
      <c r="M39" s="46">
        <v>10.27</v>
      </c>
      <c r="N39" s="46">
        <f>('Table 1.03'!N39/'Table 1.04'!N$41)*1000</f>
        <v>9.60896402338724</v>
      </c>
      <c r="O39" s="46">
        <f>('Table 1.03'!O39/'Table 1.04'!O$41)*1000</f>
        <v>10.958727498348134</v>
      </c>
      <c r="P39" s="46">
        <f>('Table 1.03'!P39/'Table 1.04'!P$41)*1000</f>
        <v>10.41397988135156</v>
      </c>
      <c r="Q39" s="46">
        <f>('Table 1.03'!Q39/'Table 1.04'!Q$41)*1000</f>
        <v>9.826152683295541</v>
      </c>
      <c r="R39" s="46">
        <f>('Table 1.03'!R39/'Table 1.04'!R$41)*1000</f>
        <v>10.294556125731681</v>
      </c>
    </row>
    <row r="40" spans="1:18" s="24" customFormat="1" ht="11.25">
      <c r="A40" s="20"/>
      <c r="B40" s="11"/>
      <c r="C40" s="11"/>
      <c r="D40" s="3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24" customFormat="1" ht="11.25">
      <c r="A41" s="28" t="s">
        <v>38</v>
      </c>
      <c r="B41" s="58">
        <v>47987</v>
      </c>
      <c r="C41" s="58">
        <v>48038</v>
      </c>
      <c r="D41" s="58">
        <v>48163</v>
      </c>
      <c r="E41" s="58">
        <v>48747</v>
      </c>
      <c r="F41" s="58">
        <v>49318</v>
      </c>
      <c r="G41" s="58">
        <v>49690</v>
      </c>
      <c r="H41" s="58">
        <v>49196</v>
      </c>
      <c r="I41" s="58">
        <v>50367</v>
      </c>
      <c r="J41" s="58">
        <v>50910</v>
      </c>
      <c r="K41" s="58">
        <v>55281</v>
      </c>
      <c r="L41" s="58">
        <v>56708</v>
      </c>
      <c r="M41" s="58">
        <v>60244</v>
      </c>
      <c r="N41" s="58">
        <v>61401</v>
      </c>
      <c r="O41" s="58">
        <v>62051</v>
      </c>
      <c r="P41" s="58">
        <v>62032</v>
      </c>
      <c r="Q41" s="58">
        <v>62181</v>
      </c>
      <c r="R41" s="58">
        <v>63723</v>
      </c>
    </row>
    <row r="42" ht="11.25">
      <c r="A42" s="31" t="s">
        <v>60</v>
      </c>
    </row>
    <row r="43" ht="11.25">
      <c r="A43" s="31" t="s">
        <v>62</v>
      </c>
    </row>
    <row r="44" ht="11.25">
      <c r="A44" s="31" t="s">
        <v>65</v>
      </c>
    </row>
    <row r="45" ht="11.25">
      <c r="A45" s="31" t="s">
        <v>70</v>
      </c>
    </row>
    <row r="46" ht="11.25">
      <c r="A46" s="31" t="s">
        <v>71</v>
      </c>
    </row>
  </sheetData>
  <sheetProtection/>
  <mergeCells count="3">
    <mergeCell ref="B3:R3"/>
    <mergeCell ref="B2:R2"/>
    <mergeCell ref="B1:R1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9" scale="81" r:id="rId1"/>
  <headerFooter alignWithMargins="0">
    <oddFooter>&amp;L&amp;8Source: Perinatal Data Collection, Queensland Health (15 July 2014)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Vesna Dunne</cp:lastModifiedBy>
  <cp:lastPrinted>2020-05-11T01:53:23Z</cp:lastPrinted>
  <dcterms:created xsi:type="dcterms:W3CDTF">1999-01-19T02:11:17Z</dcterms:created>
  <dcterms:modified xsi:type="dcterms:W3CDTF">2020-05-12T00:57:48Z</dcterms:modified>
  <cp:category/>
  <cp:version/>
  <cp:contentType/>
  <cp:contentStatus/>
</cp:coreProperties>
</file>